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activeX/activeX1.bin" ContentType="application/vnd.ms-office.activeX"/>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activeX/activeX1.xml" ContentType="application/vnd.ms-office.activeX+xml"/>
  <Override PartName="/xl/drawings/drawing1.xml" ContentType="application/vnd.openxmlformats-officedocument.drawing+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codeName="ЭтаКнига" defaultThemeVersion="124226"/>
  <bookViews>
    <workbookView xWindow="0" yWindow="45" windowWidth="11805" windowHeight="6465"/>
  </bookViews>
  <sheets>
    <sheet name="Доходы" sheetId="7" r:id="rId1"/>
    <sheet name="Расходы" sheetId="8" r:id="rId2"/>
    <sheet name="Источники" sheetId="9" r:id="rId3"/>
    <sheet name="ExportParams" sheetId="10" state="hidden" r:id="rId4"/>
  </sheets>
  <definedNames>
    <definedName name="APPT" localSheetId="0">Доходы!$A$24</definedName>
    <definedName name="APPT" localSheetId="2">Источники!$A$25</definedName>
    <definedName name="APPT" localSheetId="1">Расходы!$A$21</definedName>
    <definedName name="EXPORT_PARAM_SRC_KIND">ExportParams!$B$2</definedName>
    <definedName name="EXPORT_SRC_CODE">ExportParams!$B$3</definedName>
    <definedName name="EXPORT_SRC_KIND">ExportParams!$B$1</definedName>
    <definedName name="FILE_NAME" localSheetId="0">Доходы!$H$3</definedName>
    <definedName name="FILE_NAME">#REF!</definedName>
    <definedName name="FIO" localSheetId="0">Доходы!$D$24</definedName>
    <definedName name="FIO" localSheetId="2">Источники!#REF!</definedName>
    <definedName name="FIO" localSheetId="1">Расходы!$D$21</definedName>
    <definedName name="FORM_CODE" localSheetId="0">Доходы!$H$5</definedName>
    <definedName name="FORM_CODE">#REF!</definedName>
    <definedName name="PARAMS" localSheetId="0">Доходы!$H$1</definedName>
    <definedName name="PARAMS">#REF!</definedName>
    <definedName name="PERIOD" localSheetId="0">Доходы!$H$6</definedName>
    <definedName name="PERIOD">#REF!</definedName>
    <definedName name="RANGE_NAMES" localSheetId="0">Доходы!$H$9</definedName>
    <definedName name="RANGE_NAMES">#REF!</definedName>
    <definedName name="RBEGIN_1" localSheetId="0">Доходы!$A$19</definedName>
    <definedName name="RBEGIN_1" localSheetId="2">Источники!$A$12</definedName>
    <definedName name="RBEGIN_1" localSheetId="1">Расходы!$A$13</definedName>
    <definedName name="REG_DATE" localSheetId="0">Доходы!$H$4</definedName>
    <definedName name="REG_DATE">#REF!</definedName>
    <definedName name="REND_1" localSheetId="0">Доходы!$A$114</definedName>
    <definedName name="REND_1" localSheetId="2">Источники!$A$23</definedName>
    <definedName name="REND_1" localSheetId="1">Расходы!$A$233</definedName>
    <definedName name="S_520" localSheetId="2">Источники!$A$14</definedName>
    <definedName name="S_620" localSheetId="2">Источники!$A$15</definedName>
    <definedName name="S_700" localSheetId="2">Источники!$A$16</definedName>
    <definedName name="S_700A" localSheetId="2">Источники!$A$17</definedName>
    <definedName name="S_700B" localSheetId="2">Источники!$A$18</definedName>
    <definedName name="SIGN" localSheetId="0">Доходы!$A$23:$D$25</definedName>
    <definedName name="SIGN" localSheetId="2">Источники!$A$25:$D$26</definedName>
    <definedName name="SIGN" localSheetId="1">Расходы!$A$20:$D$22</definedName>
    <definedName name="SRC_CODE" localSheetId="0">Доходы!$H$8</definedName>
    <definedName name="SRC_CODE">#REF!</definedName>
    <definedName name="SRC_KIND" localSheetId="0">Доходы!$H$7</definedName>
    <definedName name="SRC_KIND">#REF!</definedName>
  </definedNames>
  <calcPr calcId="125725" refMode="R1C1"/>
</workbook>
</file>

<file path=xl/calcChain.xml><?xml version="1.0" encoding="utf-8"?>
<calcChain xmlns="http://schemas.openxmlformats.org/spreadsheetml/2006/main">
  <c r="F231" i="8"/>
  <c r="F230"/>
  <c r="F229"/>
  <c r="F228"/>
  <c r="F227"/>
  <c r="F226"/>
  <c r="F225"/>
  <c r="F224"/>
  <c r="F223"/>
  <c r="F222"/>
  <c r="F221"/>
  <c r="F220"/>
  <c r="F219"/>
  <c r="F218"/>
  <c r="F217"/>
  <c r="F216"/>
  <c r="F215"/>
  <c r="F214"/>
  <c r="F213"/>
  <c r="F212"/>
  <c r="F211"/>
  <c r="F210"/>
  <c r="F209"/>
  <c r="F208"/>
  <c r="F207"/>
  <c r="F206"/>
  <c r="F205"/>
  <c r="F204"/>
  <c r="F203"/>
  <c r="F202"/>
  <c r="F201"/>
  <c r="F200"/>
  <c r="F199"/>
  <c r="F198"/>
  <c r="F197"/>
  <c r="F196"/>
  <c r="F195"/>
  <c r="F194"/>
  <c r="F193"/>
  <c r="F192"/>
  <c r="F191"/>
  <c r="F190"/>
  <c r="F189"/>
  <c r="F188"/>
  <c r="F187"/>
  <c r="F186"/>
  <c r="F185"/>
  <c r="F184"/>
  <c r="F183"/>
  <c r="F182"/>
  <c r="F181"/>
  <c r="F180"/>
  <c r="F179"/>
  <c r="F178"/>
  <c r="F177"/>
  <c r="F176"/>
  <c r="F175"/>
  <c r="F174"/>
  <c r="F173"/>
  <c r="F172"/>
  <c r="F171"/>
  <c r="F170"/>
  <c r="F169"/>
  <c r="F168"/>
  <c r="F167"/>
  <c r="F166"/>
  <c r="F165"/>
  <c r="F164"/>
  <c r="F163"/>
  <c r="F162"/>
  <c r="F161"/>
  <c r="F160"/>
  <c r="F159"/>
  <c r="F158"/>
  <c r="F157"/>
  <c r="F156"/>
  <c r="F155"/>
  <c r="F154"/>
  <c r="F153"/>
  <c r="F152"/>
  <c r="F151"/>
  <c r="F150"/>
  <c r="F149"/>
  <c r="F148"/>
  <c r="F147"/>
  <c r="F146"/>
  <c r="F145"/>
  <c r="F144"/>
  <c r="F143"/>
  <c r="F142"/>
  <c r="F141"/>
  <c r="F140"/>
  <c r="F139"/>
  <c r="F138"/>
  <c r="F137"/>
  <c r="F136"/>
  <c r="F135"/>
  <c r="F134"/>
  <c r="F133"/>
  <c r="F132"/>
  <c r="F131"/>
  <c r="F130"/>
  <c r="F129"/>
  <c r="F128"/>
  <c r="F127"/>
  <c r="F126"/>
  <c r="F125"/>
  <c r="F124"/>
  <c r="F123"/>
  <c r="F122"/>
  <c r="F121"/>
  <c r="F120"/>
  <c r="F119"/>
  <c r="F118"/>
  <c r="F117"/>
  <c r="F116"/>
  <c r="F115"/>
  <c r="F114"/>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20"/>
  <c r="F19"/>
  <c r="F18"/>
  <c r="F17"/>
  <c r="F16"/>
  <c r="F15"/>
  <c r="F13"/>
  <c r="F114" i="7"/>
  <c r="F113"/>
  <c r="F112"/>
  <c r="F111"/>
  <c r="F110"/>
  <c r="F109"/>
  <c r="F108"/>
  <c r="F107"/>
  <c r="F106"/>
  <c r="F105"/>
  <c r="F104"/>
  <c r="F103"/>
  <c r="F102"/>
  <c r="F101"/>
  <c r="F100"/>
  <c r="F99"/>
  <c r="F98"/>
  <c r="F97"/>
  <c r="F96"/>
  <c r="F95"/>
  <c r="F94"/>
  <c r="F93"/>
  <c r="F92"/>
  <c r="F91"/>
  <c r="F90"/>
  <c r="F89"/>
  <c r="F88"/>
  <c r="F87"/>
  <c r="F86"/>
  <c r="F85"/>
  <c r="F84"/>
  <c r="F83"/>
  <c r="F82"/>
  <c r="F81"/>
  <c r="F80"/>
  <c r="F79"/>
  <c r="F78"/>
  <c r="F77"/>
  <c r="F76"/>
  <c r="F75"/>
  <c r="F74"/>
  <c r="F73"/>
  <c r="F72"/>
  <c r="F71"/>
  <c r="F70"/>
  <c r="F69"/>
  <c r="F68"/>
  <c r="F67"/>
  <c r="F66"/>
  <c r="F65"/>
  <c r="F64"/>
  <c r="F63"/>
  <c r="F62"/>
  <c r="F61"/>
  <c r="F60"/>
  <c r="F59"/>
  <c r="F58"/>
  <c r="F57"/>
  <c r="F56"/>
  <c r="F55"/>
  <c r="F54"/>
  <c r="F53"/>
  <c r="F52"/>
  <c r="F51"/>
  <c r="F50"/>
  <c r="F49"/>
  <c r="F48"/>
  <c r="F47"/>
  <c r="F46"/>
  <c r="F45"/>
  <c r="F44"/>
  <c r="F43"/>
  <c r="F42"/>
  <c r="F41"/>
  <c r="F40"/>
  <c r="F39"/>
  <c r="F38"/>
  <c r="F37"/>
  <c r="F36"/>
  <c r="F35"/>
  <c r="F34"/>
  <c r="F33"/>
  <c r="F32"/>
  <c r="F31"/>
  <c r="F30"/>
  <c r="F29"/>
  <c r="F28"/>
  <c r="F27"/>
  <c r="F26"/>
  <c r="F25"/>
  <c r="F24"/>
  <c r="F23"/>
  <c r="F22"/>
  <c r="F21"/>
  <c r="F19"/>
</calcChain>
</file>

<file path=xl/sharedStrings.xml><?xml version="1.0" encoding="utf-8"?>
<sst xmlns="http://schemas.openxmlformats.org/spreadsheetml/2006/main" count="1113" uniqueCount="555">
  <si>
    <t>383</t>
  </si>
  <si>
    <t>4</t>
  </si>
  <si>
    <t>5</t>
  </si>
  <si>
    <t>КОДЫ</t>
  </si>
  <si>
    <t xml:space="preserve"> Наименование показателя</t>
  </si>
  <si>
    <t>Доходы бюджета - всего</t>
  </si>
  <si>
    <t xml:space="preserve">             по ОКПО</t>
  </si>
  <si>
    <t xml:space="preserve">             по ОКЕИ</t>
  </si>
  <si>
    <t xml:space="preserve">                   Дата</t>
  </si>
  <si>
    <t xml:space="preserve">  Форма по ОКУД</t>
  </si>
  <si>
    <t>010</t>
  </si>
  <si>
    <t>Код строки</t>
  </si>
  <si>
    <t>Исполнено</t>
  </si>
  <si>
    <t>6</t>
  </si>
  <si>
    <t>Наименование публично-правового образования:</t>
  </si>
  <si>
    <t>Неисполненные назначения</t>
  </si>
  <si>
    <t>0503117</t>
  </si>
  <si>
    <t>Утвержденные бюджетные назначения</t>
  </si>
  <si>
    <t>Форма 0503117  с.2</t>
  </si>
  <si>
    <t xml:space="preserve">             Форма 0503117  с.3</t>
  </si>
  <si>
    <t xml:space="preserve">                                 1. Доходы бюджета</t>
  </si>
  <si>
    <t xml:space="preserve">                          2. Расходы бюджета</t>
  </si>
  <si>
    <t>Наименование финансового органа:</t>
  </si>
  <si>
    <t xml:space="preserve">    Глава по БК</t>
  </si>
  <si>
    <t>Код дохода по бюджетной классификации</t>
  </si>
  <si>
    <t>Код расхода по бюджетной классификации</t>
  </si>
  <si>
    <t>Код источника финансирования дефицита бюджета по бюджетной классификации</t>
  </si>
  <si>
    <t>ОТЧЕТ ОБ ИСПОЛНЕНИИ БЮДЖЕТА</t>
  </si>
  <si>
    <t xml:space="preserve">                    3. Источники финансирования дефицита бюджета</t>
  </si>
  <si>
    <t>по ОКТМО</t>
  </si>
  <si>
    <t>RESPPERSONS&amp;=Зам.главы администрации - председатель комитета финансов=Малинина В. Н.&amp;&amp;:Главный бухгалтер=Азовкина О. В.</t>
  </si>
  <si>
    <t>на 01.10.2015 г.</t>
  </si>
  <si>
    <t>01.10.2015</t>
  </si>
  <si>
    <t>Комитет финансов администрации муниципального образования Тосненский район Ленинградской области</t>
  </si>
  <si>
    <t>Российская Федерация</t>
  </si>
  <si>
    <t>Периодичность: годовая</t>
  </si>
  <si>
    <t>Единица измерения: руб.</t>
  </si>
  <si>
    <t>75093775</t>
  </si>
  <si>
    <t>011</t>
  </si>
  <si>
    <t/>
  </si>
  <si>
    <t>117</t>
  </si>
  <si>
    <t>1</t>
  </si>
  <si>
    <t>C:\117Y1.txt</t>
  </si>
  <si>
    <t>X</t>
  </si>
  <si>
    <t>в том числе:</t>
  </si>
  <si>
    <t>Налоговые и неналоговые доходы</t>
  </si>
  <si>
    <t>000 10000000000000 000</t>
  </si>
  <si>
    <t>Налоги на прибыль, доходы</t>
  </si>
  <si>
    <t>182 10100000000000 000</t>
  </si>
  <si>
    <t>Налог на доходы физических лиц</t>
  </si>
  <si>
    <t>182 10102000010000 110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</si>
  <si>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t>
  </si>
  <si>
    <t>182 10102010010000 110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</si>
  <si>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(сумма платежа)</t>
  </si>
  <si>
    <t>182 10102010011000 110</t>
  </si>
  <si>
    <t>-</t>
  </si>
  <si>
    <t>Налог на доходы физических лиц с доходов, источником которых является налоговый агент, за исключением доходов, в отношении которых исчисление и уплата налога осуществляются в соответствии со статьями 227, 227.1 и 228 Налогового кодекса Российской Федерации (пени по соответствующему платежу)</t>
  </si>
  <si>
    <t>182 10102010012100 110</t>
  </si>
  <si>
    <t>Налог на доходы физических лиц с доходов, полученных физическими лицами, являющимися налоговыми резидентами Российской Федерации в виде дивидендов от долевого участия в деятельности организаций (взыскания)</t>
  </si>
  <si>
    <t>182 10102010013000 110</t>
  </si>
  <si>
    <t>Налог на доходы физических лиц с доходов, полученных физическими лицами, не являющимися налоговыми резидентами Российской Федерации</t>
  </si>
  <si>
    <t>182 10102030010000 110</t>
  </si>
  <si>
    <t>Налог на доходы физических лиц с доходов, полученных физическими лицами, не являющимися налоговыми резидентами Российской Федерации (взыскания)</t>
  </si>
  <si>
    <t>182 10102030013000 110</t>
  </si>
  <si>
    <t>Налоги на товары (работы, услуги), реализуемые на территории Российской Федерации</t>
  </si>
  <si>
    <t>100 10300000000000 000</t>
  </si>
  <si>
    <t>Акцизы по подакцизным товарам (продукции), производимым на территории Российской Федерации</t>
  </si>
  <si>
    <t>100 10302000010000 110</t>
  </si>
  <si>
    <t>Доходы от уплаты акцизов на дизельное топливо,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</si>
  <si>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100 10302230010000 110</t>
  </si>
  <si>
    <t>Доходы от уплаты акцизов на моторные масла для дизельных и (или) карбюраторных (инжекторных) двигателей,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</si>
  <si>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100 10302240010000 110</t>
  </si>
  <si>
    <t>Доходы от уплаты акцизов на автомобильный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</si>
  <si>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100 10302250010000 110</t>
  </si>
  <si>
    <t>Доходы от уплаты акцизов на прямогонный бензин,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t>
  </si>
  <si>
    <t>100 10302260010000 110</t>
  </si>
  <si>
    <t>Налоги на имущество</t>
  </si>
  <si>
    <t>182 10600000000000 000</t>
  </si>
  <si>
    <t>Налог на имущество физических лиц</t>
  </si>
  <si>
    <t>182 10601000000000 110</t>
  </si>
  <si>
    <t>Налог на имущество физических лиц, взимаемый по ставкам, применяемым к объектам налогообложения, расположенным в границах сельских поселений</t>
  </si>
  <si>
    <t>182 10601030100000 110</t>
  </si>
  <si>
    <t>Налог на имущество физических лиц, взимаемый по ставкам, применяемым к объектам налогообложения, расположенным в границах поселений (сумма платежа)</t>
  </si>
  <si>
    <t>182 10601030101000 110</t>
  </si>
  <si>
    <t>Налог на имущество физических лиц, взимаемый по ставкам, применяемым к объектам налогообложения, расположенным в границах сельских поселений (пени по соответствующему платежу)</t>
  </si>
  <si>
    <t>182 10601030102100 110</t>
  </si>
  <si>
    <t>Налог на имущество физических лиц, взимаемый по ставкам, применяемым к объектам налогообложения, расположенным в границах сельских поселений (прочие поступления)</t>
  </si>
  <si>
    <t>182 10601030104000 110</t>
  </si>
  <si>
    <t>Транспортный налог</t>
  </si>
  <si>
    <t>182 10604000020000 110</t>
  </si>
  <si>
    <t>Транспортный налог с организаций</t>
  </si>
  <si>
    <t>182 10604011020000 110</t>
  </si>
  <si>
    <t>Транспортный налог с организаций (сумма платежа)</t>
  </si>
  <si>
    <t>182 10604011021000 110</t>
  </si>
  <si>
    <t>Транспортный налог с физических лиц</t>
  </si>
  <si>
    <t>182 10604012020000 110</t>
  </si>
  <si>
    <t>Транспортный налог с физических лиц (сумма платежа)</t>
  </si>
  <si>
    <t>182 10604012021000 110</t>
  </si>
  <si>
    <t>Транспортный налог с физических лиц (пени по соответствующему платежу)</t>
  </si>
  <si>
    <t>182 10604012022100 110</t>
  </si>
  <si>
    <t>Транспортный налог с физических лиц (взыскания)</t>
  </si>
  <si>
    <t>182 10604012023000 110</t>
  </si>
  <si>
    <t>Транспортный налог с физических лиц (прочие поступления)</t>
  </si>
  <si>
    <t>182 10604012024000 110</t>
  </si>
  <si>
    <t>Земельный налог</t>
  </si>
  <si>
    <t>182 10606000000000 110</t>
  </si>
  <si>
    <t>Земельный налог с организаций</t>
  </si>
  <si>
    <t>182 10606030030000 110</t>
  </si>
  <si>
    <t>Земельный налог с организаций, обладающих земельным участком, расположенным в границах сельских поселений</t>
  </si>
  <si>
    <t>182 10606033100000 110</t>
  </si>
  <si>
    <t>Земельный налог с организаций,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</si>
  <si>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182 10606033101000 110</t>
  </si>
  <si>
    <t>Земельный налог с организаций, обладающих земельным участком, расположенным в границах сельских поселений (пени по соответствующему платежу)</t>
  </si>
  <si>
    <t>182 10606033102100 110</t>
  </si>
  <si>
    <t>Земельный налог с организаций, обладающих земельным участком, расположенным в границах сельских поселений (суммы денежных взысканий (штрафов) по соответствующему платежу согласно законодательству Российской Федерации)</t>
  </si>
  <si>
    <t>182 10606033103000 110</t>
  </si>
  <si>
    <t>Земельный налог с физических лиц</t>
  </si>
  <si>
    <t>182 10606040000000 110</t>
  </si>
  <si>
    <t>Земельный налог с физических лиц, обладающих земельным участком, расположенным в границах сельских поселений</t>
  </si>
  <si>
    <t>182 10606043100000 110</t>
  </si>
  <si>
    <t>Земельный налог с физических лиц, обладающих земельным участком, расположенным в границах сельских поселений (сумма платежа (перерасчеты, недоимка и задолженность по соответствующему платежу, в том числе по отмененному)</t>
  </si>
  <si>
    <t>182 10606043101000 110</t>
  </si>
  <si>
    <t>Земельный налог с физических лиц, обладающих земельным участком, расположенным в границах сельских поселений (пени по соответствующему платежу)</t>
  </si>
  <si>
    <t>182 10606043102100 110</t>
  </si>
  <si>
    <t>Государственная пошлина</t>
  </si>
  <si>
    <t>011 10800000000000 000</t>
  </si>
  <si>
    <t>Государственная пошлина за совершение нотариальных действий (за исключением действий, совершаемых консульскими учреждениями Российской Федерации)</t>
  </si>
  <si>
    <t>011 10804000010000 110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</si>
  <si>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t>
  </si>
  <si>
    <t>011 10804020010000 110</t>
  </si>
  <si>
    <t>Государственная пошлина за совершение нотариальных действий должностными лицами органов местного самоуправления, уполномоченными в соответствии с законодательными актами Российской Федерации на совершение нотариальных действий (сумма платежа)</t>
  </si>
  <si>
    <t>011 10804020011000 110</t>
  </si>
  <si>
    <t>Доходы от использования имущества, находящегося в государственной и муниципальной собственности</t>
  </si>
  <si>
    <t>000 11100000000000 000</t>
  </si>
  <si>
    <t>Доходы, получаемые в виде арендной либо иной платы за передачу в возмездное пользование государственного и муниципального имущества (за исключением имущества автономных учреждений, а также имущества государственных и муниципальных унитарных предприятий, в том числе казенных)</t>
  </si>
  <si>
    <t>000 11105000000000 120</t>
  </si>
  <si>
    <t>Доходы, получаемые в виде арендной платы за земельные участки, государственная собственность на которые не разграничена, а также средства от продажи права на заключение договоров аренды указанных земельных участков</t>
  </si>
  <si>
    <t>001 11105010000000 120</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</si>
  <si>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а также средства от продажи права на заключение договоров аренды указанных земельных участков</t>
  </si>
  <si>
    <t>001 11105013100000 120</t>
  </si>
  <si>
    <t>Доходы от сдачи в аренду имущества, находящегося в оперативном управлении органов государственной власти, органов местного самоуправления, государственных внебюджетных фондов и созданных ими учреждений (за исключением имущества автономных учреждений)</t>
  </si>
  <si>
    <t>011 11105030000000 120</t>
  </si>
  <si>
    <t>Доходы от сдачи в аренду имущества, находящегося в оперативном управлении органов управления поселений и созданных ими учреждений (за исключением имущества муниципальных автономных учреждений)</t>
  </si>
  <si>
    <t>011 11105035100000 120</t>
  </si>
  <si>
    <t>Доходы от сдачи в аренду имущества, составляющего государственную (муниципальную) казну (за исключением земельных участков)</t>
  </si>
  <si>
    <t>011 11105070000000 120</t>
  </si>
  <si>
    <t>Доходы от сдачи в аренду имущества, составляющего казну сельских поселений (за исключением земельных участков)</t>
  </si>
  <si>
    <t>011 11105075100000 120</t>
  </si>
  <si>
    <t>Прочие доходы от использования имущества и прав, находящихся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</si>
  <si>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011 11109000000000 120</t>
  </si>
  <si>
    <t>Прочие поступления от использования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</si>
  <si>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011 11109040000000 120</t>
  </si>
  <si>
    <t>Прочие поступления от использования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t>
  </si>
  <si>
    <t>011 11109045100000 120</t>
  </si>
  <si>
    <t>Прочие поступления от использования имущества, находящегося в собственности поселений (за исключением имущества муниципальных автономных учреждений, а также имущества муниципальных унитарных предприятий, в том числе казенных)(плата за наем)</t>
  </si>
  <si>
    <t>011 11109045100001 120</t>
  </si>
  <si>
    <t>Доходы от оказания платных услуг и компенсации затрат государства</t>
  </si>
  <si>
    <t>011 11300000000000 000</t>
  </si>
  <si>
    <t>Лицензионные сборы</t>
  </si>
  <si>
    <t>011 11302000000000 130</t>
  </si>
  <si>
    <t>Прочие доходы от компенсации затрат государства</t>
  </si>
  <si>
    <t>011 11302990000000 130</t>
  </si>
  <si>
    <t>Прочие доходы от компенсации затрат бюджетов сельских поселений</t>
  </si>
  <si>
    <t>011 11302995100000 130</t>
  </si>
  <si>
    <t>Доходы от продажи материальных и нематериальных активов</t>
  </si>
  <si>
    <t>000 11400000000000 000</t>
  </si>
  <si>
    <t>Доходы от реализации имущества, находящегося в государственной и муниципальной собственности (за исключением имущества автономных учреждений, а также имущества государственных и муниципальных унитарных предприятий, в том числе казенных)</t>
  </si>
  <si>
    <t>011 11402000000000 000</t>
  </si>
  <si>
    <t>Доходы от реализации имущества, находящегося в собственности городских поселений (за исключением движимого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</si>
  <si>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011 11402050130000 410</t>
  </si>
  <si>
    <t>Доходы от реализации иного имущества, находящегося в собственности сельских поселений (за исключением имущества муниципальных бюджетных и автономных учреждений, а также имущества муниципальных унитарных предприятий, в том числе казенных), в части реализации основных средств по указанному имуществу</t>
  </si>
  <si>
    <t>011 11402053100000 410</t>
  </si>
  <si>
    <t>Доходы от продажи земельных участков, находящихся в государственной и муниципальной собственности (за исключением земельных участков автономных учреждений)</t>
  </si>
  <si>
    <t>000 11406000000000 430</t>
  </si>
  <si>
    <t>Доходы от продажи земельных участков, государственная собственность на которые не разграничена</t>
  </si>
  <si>
    <t>001 11406010000000 430</t>
  </si>
  <si>
    <t>Доходы от продажи земельных участков, государственная собственность на которые не разграничена и которые расположены в границах сельских поселений</t>
  </si>
  <si>
    <t>001 11406013100000 430</t>
  </si>
  <si>
    <t>Доходы от продажи земельных участков, государственная собственность на которые разграничена (за исключением земельных участков автономных учреждений)</t>
  </si>
  <si>
    <t>011 11406020000000 430</t>
  </si>
  <si>
    <t>Доходы от продажи земельных участков, находящихся в собственности сельских поселений (за исключением земельных участков муниципальных бюджетных и автономных учреждений)</t>
  </si>
  <si>
    <t>011 11406025100000 430</t>
  </si>
  <si>
    <t>Безвозмездные поступления</t>
  </si>
  <si>
    <t>011 20000000000000 000</t>
  </si>
  <si>
    <t>Безвозмездные поступления от других бюджетов бюджетной системы Российской Федерации</t>
  </si>
  <si>
    <t>011 20200000000000 000</t>
  </si>
  <si>
    <t>Субсидии бюджетам субъектов Российской Федерации и муниципальных образований (межбюджетные субсидии)</t>
  </si>
  <si>
    <t>011 20202000000000 151</t>
  </si>
  <si>
    <t>Субсидии бюджетам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</si>
  <si>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011 20202216000000 151</t>
  </si>
  <si>
    <t>Субсидии бюджетам сельских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t>
  </si>
  <si>
    <t>011 20202216100000 151</t>
  </si>
  <si>
    <t>Субсидии бюджетам поселений на осуществление дорожной деятельности в отношении автомобильных дорог общего пользования, а также капитального ремонта и ремонта дворовых территорий многоквартирных домов, проездов к дворовым территориям многоквартирных домов населенных пунктов (областной бюджет)</t>
  </si>
  <si>
    <t>011 20202216100001 151</t>
  </si>
  <si>
    <t>Прочие субсидии</t>
  </si>
  <si>
    <t>011 20202999000000 151</t>
  </si>
  <si>
    <t>Прочие субсидии бюджетам сельских поселений</t>
  </si>
  <si>
    <t>011 20202999100000 151</t>
  </si>
  <si>
    <t>Прочие субсидии бюджетам поселений (субсидии на мероприятия по капитальному ремонту и ремонту дворовых территорий многоквартирных домов, проездов к дворовым территориям многоквартирных домов населенных пунктов ЛО) (областной бюджет)</t>
  </si>
  <si>
    <t>011 20202999100015 151</t>
  </si>
  <si>
    <t>Субвенции бюджетам субъектов Российской Федерации и муниципальных образований</t>
  </si>
  <si>
    <t>011 20203000000000 151</t>
  </si>
  <si>
    <t>Субвенции бюджетам на осуществление первичного воинского учета на территориях, где отсутствуют военные комиссариаты</t>
  </si>
  <si>
    <t>011 20203015000000 151</t>
  </si>
  <si>
    <t>Субвенции бюджетам сельских поселений на осуществление первичного воинского учета на территориях, где отсутствуют военные комиссариаты</t>
  </si>
  <si>
    <t>011 20203015100000 151</t>
  </si>
  <si>
    <t>Субвенции местным бюджетам на выполнение передаваемых полномочий субъектов Российской Федерации</t>
  </si>
  <si>
    <t>011 20203024000000 151</t>
  </si>
  <si>
    <t>Субвенции бюджетам сельских поселений на выполнение передаваемых полномочий субъектов Российской Федерации</t>
  </si>
  <si>
    <t>011 20203024100000 151</t>
  </si>
  <si>
    <t>Субвенции бюджетам поселений на осуществление ОГП в сфере административных правоотношений (обл. б-т)</t>
  </si>
  <si>
    <t>011 20203024100018 151</t>
  </si>
  <si>
    <t>Иные межбюджетные трансферты</t>
  </si>
  <si>
    <t>011 20204000000000 151</t>
  </si>
  <si>
    <t>Межбюджетные трансферты, передаваемые бюджетам для компенсации дополнительных расходов, возникших в результате решений, принятых органами власти другого уровня</t>
  </si>
  <si>
    <t>011 20204012000000 151</t>
  </si>
  <si>
    <t>Межбюджетные трансферты, передаваемые бюджетам сельских поселений для компенсации дополнительных расходов, возникших в результате решений, принятых органами власти другого уровня</t>
  </si>
  <si>
    <t>011 20204012100000 151</t>
  </si>
  <si>
    <t>Постановление администрации МО ТР ЛО от 15.05.2013  №915-па (депутатские средства из резервного фонда Правительства ЛО)</t>
  </si>
  <si>
    <t>011 20204012100001 151</t>
  </si>
  <si>
    <t>Прочие межбюджетные трансферты, передаваемые бюджетам</t>
  </si>
  <si>
    <t>011 20204999000000 151</t>
  </si>
  <si>
    <t>Прочие межбюджетные трансферты, передаваемые бюджетам сельских поселений</t>
  </si>
  <si>
    <t>011 20204999100000 151</t>
  </si>
  <si>
    <t>Иные межбюджетные трансферты из бюджета муниципального образования Тосненский район Ленинградской области бюджетам сельских поселений, расположенных на территории Тосненского района Ленинградской области, на оказание дополнительной финансовой помощи на возмещение выпадающих доходов поселений (местный бюджет)</t>
  </si>
  <si>
    <t>011 20204999100003 151</t>
  </si>
  <si>
    <t>Прочие безвозмездные поступления</t>
  </si>
  <si>
    <t>011 20700000000000 000</t>
  </si>
  <si>
    <t>011 20700000000000 180</t>
  </si>
  <si>
    <t>Прочие безвозмездные поступления в бюджеты городских поселений</t>
  </si>
  <si>
    <t>011 20705000130000 180</t>
  </si>
  <si>
    <t>Прочие безвозмездные поступления в бюджеты сельских поселений</t>
  </si>
  <si>
    <t>011 20705030100000 180</t>
  </si>
  <si>
    <t>Расходы бюджета - всего</t>
  </si>
  <si>
    <t>200</t>
  </si>
  <si>
    <t>x</t>
  </si>
  <si>
    <t>ОБЩЕГОСУДАРСТВЕННЫЕ ВОПРОСЫ</t>
  </si>
  <si>
    <t xml:space="preserve">000 0100 0000000 000 000 </t>
  </si>
  <si>
    <t>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</si>
  <si>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000 0104 0000000 000 000 </t>
  </si>
  <si>
    <t>Расходы на выплаты персоналу в целях обеспечения выполнения функций государственными органами, казенными учреждениями, органами управления государственными внебюджетными фондами</t>
  </si>
  <si>
    <t xml:space="preserve">000 0104 0000000 100 000 </t>
  </si>
  <si>
    <t>Расходы на выплаты персоналу муниципальных органов</t>
  </si>
  <si>
    <t xml:space="preserve">000 0104 0000000 120 000 </t>
  </si>
  <si>
    <t>Фонд оплаты труда муниципальных органов и взносы по обязательному социальному страхованию</t>
  </si>
  <si>
    <t xml:space="preserve">000 0104 0000000 121 000 </t>
  </si>
  <si>
    <t>Расходы</t>
  </si>
  <si>
    <t xml:space="preserve">000 0104 0000000 121 200 </t>
  </si>
  <si>
    <t>Оплата труда и начисления на выплаты по оплате труда</t>
  </si>
  <si>
    <t xml:space="preserve">000 0104 0000000 121 210 </t>
  </si>
  <si>
    <t>Заработная плата</t>
  </si>
  <si>
    <t xml:space="preserve">000 0104 0000000 121 211 </t>
  </si>
  <si>
    <t>Начисления на выплаты по оплате труда</t>
  </si>
  <si>
    <t xml:space="preserve">000 0104 0000000 121 213 </t>
  </si>
  <si>
    <t>Закупка товаров, работ и услуг для государственных нужд</t>
  </si>
  <si>
    <t xml:space="preserve">000 0104 0000000 200 000 </t>
  </si>
  <si>
    <t>Иные закупки товаров, работ и услуг для обеспечения муниципальных нужд</t>
  </si>
  <si>
    <t xml:space="preserve">000 0104 0000000 240 000 </t>
  </si>
  <si>
    <t>Закупка товаров, работ, услуг в сфере информационно-коммуникационных технологий</t>
  </si>
  <si>
    <t xml:space="preserve">000 0104 0000000 242 000 </t>
  </si>
  <si>
    <t xml:space="preserve">000 0104 0000000 242 200 </t>
  </si>
  <si>
    <t>Оплата работ, услуг</t>
  </si>
  <si>
    <t xml:space="preserve">000 0104 0000000 242 220 </t>
  </si>
  <si>
    <t>Услуги связи</t>
  </si>
  <si>
    <t xml:space="preserve">000 0104 0000000 242 221 </t>
  </si>
  <si>
    <t>Работы, услуги по содержанию имущества</t>
  </si>
  <si>
    <t xml:space="preserve">000 0104 0000000 242 225 </t>
  </si>
  <si>
    <t>Прочие работы, услуги</t>
  </si>
  <si>
    <t xml:space="preserve">000 0104 0000000 242 226 </t>
  </si>
  <si>
    <t>Поступление нефинансовых активов</t>
  </si>
  <si>
    <t xml:space="preserve">000 0104 0000000 242 300 </t>
  </si>
  <si>
    <t>Увеличение стоимости основных средств</t>
  </si>
  <si>
    <t xml:space="preserve">000 0104 0000000 242 310 </t>
  </si>
  <si>
    <t>Увеличение стоимости материальных запасов</t>
  </si>
  <si>
    <t xml:space="preserve">000 0104 0000000 242 340 </t>
  </si>
  <si>
    <t>Прочая закупка товаров, работ и услуг для обеспечения муниципальных нужд</t>
  </si>
  <si>
    <t xml:space="preserve">000 0104 0000000 244 000 </t>
  </si>
  <si>
    <t xml:space="preserve">000 0104 0000000 244 200 </t>
  </si>
  <si>
    <t xml:space="preserve">000 0104 0000000 244 220 </t>
  </si>
  <si>
    <t xml:space="preserve">000 0104 0000000 244 221 </t>
  </si>
  <si>
    <t>Транспортные услуги</t>
  </si>
  <si>
    <t xml:space="preserve">000 0104 0000000 244 222 </t>
  </si>
  <si>
    <t>Коммунальные услуги</t>
  </si>
  <si>
    <t xml:space="preserve">000 0104 0000000 244 223 </t>
  </si>
  <si>
    <t>Арендная плата за пользование имуществом</t>
  </si>
  <si>
    <t xml:space="preserve">000 0104 0000000 244 224 </t>
  </si>
  <si>
    <t xml:space="preserve">000 0104 0000000 244 225 </t>
  </si>
  <si>
    <t xml:space="preserve">000 0104 0000000 244 226 </t>
  </si>
  <si>
    <t>Прочие расходы</t>
  </si>
  <si>
    <t xml:space="preserve">000 0104 0000000 244 290 </t>
  </si>
  <si>
    <t xml:space="preserve">000 0104 0000000 244 300 </t>
  </si>
  <si>
    <t xml:space="preserve">000 0104 0000000 244 310 </t>
  </si>
  <si>
    <t xml:space="preserve">000 0104 0000000 244 340 </t>
  </si>
  <si>
    <t>Межбюджетные трансферты.</t>
  </si>
  <si>
    <t xml:space="preserve">000 0104 0000000 500 000 </t>
  </si>
  <si>
    <t>Субсидии</t>
  </si>
  <si>
    <t xml:space="preserve">000 0104 0000000 520 000 </t>
  </si>
  <si>
    <t>Субсидии, за исключением субсидий на софинансирование капитальных вложений в объекты муниципальной собственности</t>
  </si>
  <si>
    <t xml:space="preserve">000 0104 0000000 521 000 </t>
  </si>
  <si>
    <t xml:space="preserve">000 0104 0000000 521 200 </t>
  </si>
  <si>
    <t>Безвозмездные перечисления бюджетам</t>
  </si>
  <si>
    <t xml:space="preserve">000 0104 0000000 521 250 </t>
  </si>
  <si>
    <t>Перечисления другим бюджетам бюджетной системы Российской Федерации</t>
  </si>
  <si>
    <t xml:space="preserve">000 0104 0000000 521 251 </t>
  </si>
  <si>
    <t xml:space="preserve">000 0104 0000000 540 000 </t>
  </si>
  <si>
    <t xml:space="preserve">000 0104 0000000 540 200 </t>
  </si>
  <si>
    <t xml:space="preserve">000 0104 0000000 540 250 </t>
  </si>
  <si>
    <t xml:space="preserve">000 0104 0000000 540 251 </t>
  </si>
  <si>
    <t>Иные бюджетные ассигнования</t>
  </si>
  <si>
    <t xml:space="preserve">000 0104 0000000 800 000 </t>
  </si>
  <si>
    <t>Уплата налогов, сборов и иных платежей</t>
  </si>
  <si>
    <t xml:space="preserve">000 0104 0000000 850 000 </t>
  </si>
  <si>
    <t>Уплата прочих налогов, сборов</t>
  </si>
  <si>
    <t xml:space="preserve">000 0104 0000000 852 000 </t>
  </si>
  <si>
    <t xml:space="preserve">000 0104 0000000 852 200 </t>
  </si>
  <si>
    <t xml:space="preserve">000 0104 0000000 852 290 </t>
  </si>
  <si>
    <t>Обеспечение деятельности финансовых, налоговых и таможенных органов и органов финансового (финансово-бюджетного) надзора</t>
  </si>
  <si>
    <t xml:space="preserve">000 0106 0000000 000 000 </t>
  </si>
  <si>
    <t xml:space="preserve">000 0106 0000000 500 000 </t>
  </si>
  <si>
    <t xml:space="preserve">000 0106 0000000 540 000 </t>
  </si>
  <si>
    <t xml:space="preserve">000 0106 0000000 540 200 </t>
  </si>
  <si>
    <t xml:space="preserve">000 0106 0000000 540 250 </t>
  </si>
  <si>
    <t xml:space="preserve">000 0106 0000000 540 251 </t>
  </si>
  <si>
    <t>Резервные фонды</t>
  </si>
  <si>
    <t xml:space="preserve">000 0111 0000000 000 000 </t>
  </si>
  <si>
    <t xml:space="preserve">000 0111 0000000 800 000 </t>
  </si>
  <si>
    <t>Резервные средства</t>
  </si>
  <si>
    <t xml:space="preserve">000 0111 0000000 870 000 </t>
  </si>
  <si>
    <t xml:space="preserve">000 0111 0000000 870 200 </t>
  </si>
  <si>
    <t xml:space="preserve">000 0111 0000000 870 290 </t>
  </si>
  <si>
    <t>Другие общегосударственные вопросы</t>
  </si>
  <si>
    <t xml:space="preserve">000 0113 0000000 000 000 </t>
  </si>
  <si>
    <t xml:space="preserve">000 0113 0000000 200 000 </t>
  </si>
  <si>
    <t xml:space="preserve">000 0113 0000000 240 000 </t>
  </si>
  <si>
    <t xml:space="preserve">000 0113 0000000 242 000 </t>
  </si>
  <si>
    <t xml:space="preserve">000 0113 0000000 242 200 </t>
  </si>
  <si>
    <t xml:space="preserve">000 0113 0000000 242 220 </t>
  </si>
  <si>
    <t xml:space="preserve">000 0113 0000000 242 221 </t>
  </si>
  <si>
    <t xml:space="preserve">000 0113 0000000 244 000 </t>
  </si>
  <si>
    <t xml:space="preserve">000 0113 0000000 244 200 </t>
  </si>
  <si>
    <t xml:space="preserve">000 0113 0000000 244 220 </t>
  </si>
  <si>
    <t xml:space="preserve">000 0113 0000000 244 226 </t>
  </si>
  <si>
    <t xml:space="preserve">000 0113 0000000 244 290 </t>
  </si>
  <si>
    <t xml:space="preserve">000 0113 0000000 244 300 </t>
  </si>
  <si>
    <t xml:space="preserve">000 0113 0000000 244 340 </t>
  </si>
  <si>
    <t xml:space="preserve">000 0113 0000000 800 000 </t>
  </si>
  <si>
    <t xml:space="preserve">000 0113 0000000 850 000 </t>
  </si>
  <si>
    <t xml:space="preserve">000 0113 0000000 852 000 </t>
  </si>
  <si>
    <t xml:space="preserve">000 0113 0000000 852 200 </t>
  </si>
  <si>
    <t xml:space="preserve">000 0113 0000000 852 290 </t>
  </si>
  <si>
    <t>Уплата иных платежей</t>
  </si>
  <si>
    <t xml:space="preserve">000 0113 0000000 853 000 </t>
  </si>
  <si>
    <t xml:space="preserve">000 0113 0000000 853 200 </t>
  </si>
  <si>
    <t xml:space="preserve">000 0113 0000000 853 290 </t>
  </si>
  <si>
    <t>НАЦИОНАЛЬНАЯ ОБОРОНА</t>
  </si>
  <si>
    <t xml:space="preserve">000 0200 0000000 000 000 </t>
  </si>
  <si>
    <t>Мобилизационная и вневойсковая подготовка</t>
  </si>
  <si>
    <t xml:space="preserve">000 0203 0000000 000 000 </t>
  </si>
  <si>
    <t xml:space="preserve">000 0203 0000000 100 000 </t>
  </si>
  <si>
    <t xml:space="preserve">000 0203 0000000 120 000 </t>
  </si>
  <si>
    <t xml:space="preserve">000 0203 0000000 121 000 </t>
  </si>
  <si>
    <t xml:space="preserve">000 0203 0000000 121 200 </t>
  </si>
  <si>
    <t xml:space="preserve">000 0203 0000000 121 210 </t>
  </si>
  <si>
    <t xml:space="preserve">000 0203 0000000 121 211 </t>
  </si>
  <si>
    <t xml:space="preserve">000 0203 0000000 121 213 </t>
  </si>
  <si>
    <t>НАЦИОНАЛЬНАЯ БЕЗОПАСНОСТЬ И ПРАВООХРАНИТЕЛЬНАЯ ДЕЯТЕЛЬНОСТЬ</t>
  </si>
  <si>
    <t xml:space="preserve">000 0300 0000000 000 000 </t>
  </si>
  <si>
    <t>Защита населения и территории от чрезвычайных ситуаций природного и техногенного характера, гражданская оборона</t>
  </si>
  <si>
    <t xml:space="preserve">000 0309 0000000 000 000 </t>
  </si>
  <si>
    <t xml:space="preserve">000 0309 0000000 200 000 </t>
  </si>
  <si>
    <t xml:space="preserve">000 0309 0000000 240 000 </t>
  </si>
  <si>
    <t xml:space="preserve">000 0309 0000000 244 000 </t>
  </si>
  <si>
    <t xml:space="preserve">000 0309 0000000 244 200 </t>
  </si>
  <si>
    <t xml:space="preserve">000 0309 0000000 244 220 </t>
  </si>
  <si>
    <t xml:space="preserve">000 0309 0000000 244 225 </t>
  </si>
  <si>
    <t xml:space="preserve">000 0309 0000000 244 226 </t>
  </si>
  <si>
    <t xml:space="preserve">000 0309 0000000 244 300 </t>
  </si>
  <si>
    <t xml:space="preserve">000 0309 0000000 244 340 </t>
  </si>
  <si>
    <t xml:space="preserve">000 0309 0000000 800 000 </t>
  </si>
  <si>
    <t xml:space="preserve">000 0309 0000000 850 000 </t>
  </si>
  <si>
    <t xml:space="preserve">000 0309 0000000 852 000 </t>
  </si>
  <si>
    <t xml:space="preserve">000 0309 0000000 852 200 </t>
  </si>
  <si>
    <t xml:space="preserve">000 0309 0000000 852 290 </t>
  </si>
  <si>
    <t>НАЦИОНАЛЬНАЯ ЭКОНОМИКА</t>
  </si>
  <si>
    <t xml:space="preserve">000 0400 0000000 000 000 </t>
  </si>
  <si>
    <t>Дорожное хозяйство (дорожные фонды)</t>
  </si>
  <si>
    <t xml:space="preserve">000 0409 0000000 000 000 </t>
  </si>
  <si>
    <t xml:space="preserve">000 0409 0000000 200 000 </t>
  </si>
  <si>
    <t xml:space="preserve">000 0409 0000000 240 000 </t>
  </si>
  <si>
    <t xml:space="preserve">000 0409 0000000 244 000 </t>
  </si>
  <si>
    <t xml:space="preserve">000 0409 0000000 244 200 </t>
  </si>
  <si>
    <t xml:space="preserve">000 0409 0000000 244 220 </t>
  </si>
  <si>
    <t xml:space="preserve">000 0409 0000000 244 225 </t>
  </si>
  <si>
    <t xml:space="preserve">000 0409 0000000 244 226 </t>
  </si>
  <si>
    <t>Другие вопросы в области национальной экономики</t>
  </si>
  <si>
    <t xml:space="preserve">000 0412 0000000 000 000 </t>
  </si>
  <si>
    <t xml:space="preserve">000 0412 0000000 200 000 </t>
  </si>
  <si>
    <t xml:space="preserve">000 0412 0000000 240 000 </t>
  </si>
  <si>
    <t xml:space="preserve">000 0412 0000000 244 000 </t>
  </si>
  <si>
    <t xml:space="preserve">000 0412 0000000 244 200 </t>
  </si>
  <si>
    <t xml:space="preserve">000 0412 0000000 244 220 </t>
  </si>
  <si>
    <t xml:space="preserve">000 0412 0000000 244 222 </t>
  </si>
  <si>
    <t xml:space="preserve">000 0412 0000000 244 226 </t>
  </si>
  <si>
    <t>ЖИЛИЩНО-КОММУНАЛЬНОЕ ХОЗЯЙСТВО</t>
  </si>
  <si>
    <t xml:space="preserve">000 0500 0000000 000 000 </t>
  </si>
  <si>
    <t>Жилищное хозяйство</t>
  </si>
  <si>
    <t xml:space="preserve">000 0501 0000000 000 000 </t>
  </si>
  <si>
    <t xml:space="preserve">000 0501 0000000 200 000 </t>
  </si>
  <si>
    <t xml:space="preserve">000 0501 0000000 240 000 </t>
  </si>
  <si>
    <t>Закупка товаров, работ, услуг в целях капитального ремонта муниципального имущества</t>
  </si>
  <si>
    <t xml:space="preserve">000 0501 0000000 243 000 </t>
  </si>
  <si>
    <t xml:space="preserve">000 0501 0000000 243 200 </t>
  </si>
  <si>
    <t xml:space="preserve">000 0501 0000000 243 220 </t>
  </si>
  <si>
    <t xml:space="preserve">000 0501 0000000 243 225 </t>
  </si>
  <si>
    <t xml:space="preserve">000 0501 0000000 244 000 </t>
  </si>
  <si>
    <t xml:space="preserve">000 0501 0000000 244 200 </t>
  </si>
  <si>
    <t xml:space="preserve">000 0501 0000000 244 220 </t>
  </si>
  <si>
    <t xml:space="preserve">000 0501 0000000 244 225 </t>
  </si>
  <si>
    <t>Коммунальное хозяйство</t>
  </si>
  <si>
    <t xml:space="preserve">000 0502 0000000 000 000 </t>
  </si>
  <si>
    <t xml:space="preserve">000 0502 0000000 200 000 </t>
  </si>
  <si>
    <t xml:space="preserve">000 0502 0000000 240 000 </t>
  </si>
  <si>
    <t xml:space="preserve">000 0502 0000000 244 000 </t>
  </si>
  <si>
    <t xml:space="preserve">000 0502 0000000 244 200 </t>
  </si>
  <si>
    <t xml:space="preserve">000 0502 0000000 244 220 </t>
  </si>
  <si>
    <t xml:space="preserve">000 0502 0000000 244 223 </t>
  </si>
  <si>
    <t xml:space="preserve">000 0502 0000000 244 224 </t>
  </si>
  <si>
    <t xml:space="preserve">000 0502 0000000 244 225 </t>
  </si>
  <si>
    <t xml:space="preserve">000 0502 0000000 244 226 </t>
  </si>
  <si>
    <t>Бюджетные инвестиции</t>
  </si>
  <si>
    <t xml:space="preserve">000 0502 0000000 400 000 </t>
  </si>
  <si>
    <t xml:space="preserve">000 0502 0000000 410 000 </t>
  </si>
  <si>
    <t>Бюджетные инвестиции на приобретение объектов недвижимого имущества в муниципальную собственность</t>
  </si>
  <si>
    <t xml:space="preserve">000 0502 0000000 412 000 </t>
  </si>
  <si>
    <t xml:space="preserve">000 0502 0000000 412 300 </t>
  </si>
  <si>
    <t xml:space="preserve">000 0502 0000000 412 310 </t>
  </si>
  <si>
    <t>Бюджетные инвестиции в объекты капитального строительства муниципальной собственности</t>
  </si>
  <si>
    <t xml:space="preserve">000 0502 0000000 414 000 </t>
  </si>
  <si>
    <t xml:space="preserve">000 0502 0000000 414 300 </t>
  </si>
  <si>
    <t xml:space="preserve">000 0502 0000000 414 310 </t>
  </si>
  <si>
    <t xml:space="preserve">000 0502 0000000 500 000 </t>
  </si>
  <si>
    <t xml:space="preserve">000 0502 0000000 540 000 </t>
  </si>
  <si>
    <t xml:space="preserve">000 0502 0000000 540 200 </t>
  </si>
  <si>
    <t xml:space="preserve">000 0502 0000000 540 250 </t>
  </si>
  <si>
    <t xml:space="preserve">000 0502 0000000 540 251 </t>
  </si>
  <si>
    <t>Благоустройство</t>
  </si>
  <si>
    <t xml:space="preserve">000 0503 0000000 000 000 </t>
  </si>
  <si>
    <t xml:space="preserve">000 0503 0000000 200 000 </t>
  </si>
  <si>
    <t xml:space="preserve">000 0503 0000000 240 000 </t>
  </si>
  <si>
    <t xml:space="preserve">000 0503 0000000 244 000 </t>
  </si>
  <si>
    <t xml:space="preserve">000 0503 0000000 244 200 </t>
  </si>
  <si>
    <t xml:space="preserve">000 0503 0000000 244 220 </t>
  </si>
  <si>
    <t xml:space="preserve">000 0503 0000000 244 223 </t>
  </si>
  <si>
    <t xml:space="preserve">000 0503 0000000 244 225 </t>
  </si>
  <si>
    <t>ОБРАЗОВАНИЕ</t>
  </si>
  <si>
    <t xml:space="preserve">000 0700 0000000 000 000 </t>
  </si>
  <si>
    <t>Молодежная политика и оздоровление детей</t>
  </si>
  <si>
    <t xml:space="preserve">000 0707 0000000 000 000 </t>
  </si>
  <si>
    <t xml:space="preserve">000 0707 0000000 200 000 </t>
  </si>
  <si>
    <t xml:space="preserve">000 0707 0000000 240 000 </t>
  </si>
  <si>
    <t xml:space="preserve">000 0707 0000000 244 000 </t>
  </si>
  <si>
    <t xml:space="preserve">000 0707 0000000 244 200 </t>
  </si>
  <si>
    <t xml:space="preserve">000 0707 0000000 244 220 </t>
  </si>
  <si>
    <t xml:space="preserve">000 0707 0000000 244 226 </t>
  </si>
  <si>
    <t>КУЛЬТУРА, КИНЕМАТОГРАФИЯ</t>
  </si>
  <si>
    <t xml:space="preserve">000 0800 0000000 000 000 </t>
  </si>
  <si>
    <t>Другие вопросы в области культуры, кинематографии</t>
  </si>
  <si>
    <t xml:space="preserve">000 0804 0000000 000 000 </t>
  </si>
  <si>
    <t xml:space="preserve">000 0804 0000000 200 000 </t>
  </si>
  <si>
    <t xml:space="preserve">000 0804 0000000 240 000 </t>
  </si>
  <si>
    <t xml:space="preserve">000 0804 0000000 244 000 </t>
  </si>
  <si>
    <t xml:space="preserve">000 0804 0000000 244 200 </t>
  </si>
  <si>
    <t xml:space="preserve">000 0804 0000000 244 220 </t>
  </si>
  <si>
    <t xml:space="preserve">000 0804 0000000 244 226 </t>
  </si>
  <si>
    <t xml:space="preserve">000 0804 0000000 244 300 </t>
  </si>
  <si>
    <t xml:space="preserve">000 0804 0000000 244 340 </t>
  </si>
  <si>
    <t>СОЦИАЛЬНАЯ ПОЛИТИКА</t>
  </si>
  <si>
    <t xml:space="preserve">000 1000 0000000 000 000 </t>
  </si>
  <si>
    <t>Пенсионное обеспечение</t>
  </si>
  <si>
    <t xml:space="preserve">000 1001 0000000 000 000 </t>
  </si>
  <si>
    <t>Социальное обеспечение и иные выплаты населению</t>
  </si>
  <si>
    <t xml:space="preserve">000 1001 0000000 300 000 </t>
  </si>
  <si>
    <t>Социальные выплаты гражданам, кроме публичных нормативных социальных выплат</t>
  </si>
  <si>
    <t xml:space="preserve">000 1001 0000000 320 000 </t>
  </si>
  <si>
    <t>Пособия, компенсации и иные социальные выплаты гражданам, кроме публичных нормативных обязательств</t>
  </si>
  <si>
    <t xml:space="preserve">000 1001 0000000 321 000 </t>
  </si>
  <si>
    <t xml:space="preserve">000 1001 0000000 321 200 </t>
  </si>
  <si>
    <t>Социальное обеспечение</t>
  </si>
  <si>
    <t xml:space="preserve">000 1001 0000000 321 260 </t>
  </si>
  <si>
    <t>Пенсии, пособия, выплачиваемые организациями сектора государственного управления</t>
  </si>
  <si>
    <t xml:space="preserve">000 1001 0000000 321 263 </t>
  </si>
  <si>
    <t>Социальное обеспечение населения</t>
  </si>
  <si>
    <t xml:space="preserve">000 1003 0000000 000 000 </t>
  </si>
  <si>
    <t xml:space="preserve">000 1003 0000000 200 000 </t>
  </si>
  <si>
    <t xml:space="preserve">000 1003 0000000 240 000 </t>
  </si>
  <si>
    <t xml:space="preserve">000 1003 0000000 244 000 </t>
  </si>
  <si>
    <t xml:space="preserve">000 1003 0000000 244 200 </t>
  </si>
  <si>
    <t xml:space="preserve">000 1003 0000000 244 220 </t>
  </si>
  <si>
    <t xml:space="preserve">000 1003 0000000 244 226 </t>
  </si>
  <si>
    <t xml:space="preserve">000 1003 0000000 300 000 </t>
  </si>
  <si>
    <t>Публичные нормативные социальные выплаты гражданам</t>
  </si>
  <si>
    <t xml:space="preserve">000 1003 0000000 310 000 </t>
  </si>
  <si>
    <t>Пособия, компенсации, меры социальной поддержки по публичным нормативным обязательствам</t>
  </si>
  <si>
    <t xml:space="preserve">000 1003 0000000 313 000 </t>
  </si>
  <si>
    <t xml:space="preserve">000 1003 0000000 313 200 </t>
  </si>
  <si>
    <t xml:space="preserve">000 1003 0000000 313 260 </t>
  </si>
  <si>
    <t>Пособия по социальной помощи населению</t>
  </si>
  <si>
    <t xml:space="preserve">000 1003 0000000 313 262 </t>
  </si>
  <si>
    <t>ФИЗИЧЕСКАЯ КУЛЬТУРА И СПОРТ</t>
  </si>
  <si>
    <t xml:space="preserve">000 1100 0000000 000 000 </t>
  </si>
  <si>
    <t>Другие вопросы в области физической культуры и спорта</t>
  </si>
  <si>
    <t xml:space="preserve">000 1105 0000000 000 000 </t>
  </si>
  <si>
    <t xml:space="preserve">000 1105 0000000 200 000 </t>
  </si>
  <si>
    <t xml:space="preserve">000 1105 0000000 240 000 </t>
  </si>
  <si>
    <t xml:space="preserve">000 1105 0000000 244 000 </t>
  </si>
  <si>
    <t xml:space="preserve">000 1105 0000000 244 200 </t>
  </si>
  <si>
    <t xml:space="preserve">000 1105 0000000 244 220 </t>
  </si>
  <si>
    <t xml:space="preserve">000 1105 0000000 244 222 </t>
  </si>
  <si>
    <t xml:space="preserve">000 1105 0000000 244 226 </t>
  </si>
  <si>
    <t xml:space="preserve">000 1105 0000000 244 290 </t>
  </si>
  <si>
    <t xml:space="preserve">000 1105 0000000 244 300 </t>
  </si>
  <si>
    <t xml:space="preserve">000 1105 0000000 244 340 </t>
  </si>
  <si>
    <t>Результат исполнения бюджета (дефицит / профицит)</t>
  </si>
  <si>
    <t>450</t>
  </si>
  <si>
    <t xml:space="preserve">x                    </t>
  </si>
  <si>
    <t>Источники финансирования дефицита бюджета - всего</t>
  </si>
  <si>
    <t>500</t>
  </si>
  <si>
    <t>источники внутреннего финансирования бюджета</t>
  </si>
  <si>
    <t>520</t>
  </si>
  <si>
    <t>источники внешнего финансирования бюджета</t>
  </si>
  <si>
    <t>620</t>
  </si>
  <si>
    <t>Изменение остатков средств</t>
  </si>
  <si>
    <t>700</t>
  </si>
  <si>
    <t>*** 01000000000000 000</t>
  </si>
  <si>
    <t>Изменение остатков средств на счетах по учету средств бюджета</t>
  </si>
  <si>
    <t>*** 01050000000000 000</t>
  </si>
  <si>
    <t>Изменение иных финансовых активов за счет средств, размещенных в депозиты в валюте Российской Федерации и иностранной валюте в кредитных организациях</t>
  </si>
  <si>
    <t>*** 01060000000000 000</t>
  </si>
  <si>
    <t>увеличение остатков средств</t>
  </si>
  <si>
    <t>710</t>
  </si>
  <si>
    <t>011 01050000000000 500</t>
  </si>
  <si>
    <t>011 01050000000000 000</t>
  </si>
  <si>
    <t>Увеличение прочих остатков денежных средств бюджетов сельских поселений</t>
  </si>
  <si>
    <t>011 01050201100000 510</t>
  </si>
  <si>
    <t>уменьшение остатков средств</t>
  </si>
  <si>
    <t>720</t>
  </si>
  <si>
    <t>011 01050000000000 600</t>
  </si>
  <si>
    <t>Уменьшение прочих остатков денежных средств бюджетов сельских поселений</t>
  </si>
  <si>
    <t>011 01050201100000 610</t>
  </si>
  <si>
    <t>EXPORT_SRC_KIND</t>
  </si>
  <si>
    <t>EXPORT_PARAM_SRC_KIND</t>
  </si>
  <si>
    <t>3</t>
  </si>
  <si>
    <t>EXPORT_SRC_CODE</t>
  </si>
  <si>
    <t>41648444</t>
  </si>
  <si>
    <t>06 октября 2015г.</t>
  </si>
</sst>
</file>

<file path=xl/styles.xml><?xml version="1.0" encoding="utf-8"?>
<styleSheet xmlns="http://schemas.openxmlformats.org/spreadsheetml/2006/main">
  <numFmts count="2">
    <numFmt numFmtId="164" formatCode="dd/mm/yyyy\ &quot;г.&quot;"/>
    <numFmt numFmtId="165" formatCode="?"/>
  </numFmts>
  <fonts count="5">
    <font>
      <sz val="10"/>
      <name val="Arial Cyr"/>
      <charset val="204"/>
    </font>
    <font>
      <sz val="8"/>
      <name val="Arial Cyr"/>
      <family val="2"/>
      <charset val="204"/>
    </font>
    <font>
      <sz val="8"/>
      <name val="Arial Cyr"/>
      <charset val="204"/>
    </font>
    <font>
      <b/>
      <sz val="11"/>
      <name val="Arial Cyr"/>
      <family val="2"/>
      <charset val="204"/>
    </font>
    <font>
      <b/>
      <sz val="8"/>
      <name val="Arial Cyr"/>
      <charset val="204"/>
    </font>
  </fonts>
  <fills count="2">
    <fill>
      <patternFill patternType="none"/>
    </fill>
    <fill>
      <patternFill patternType="gray125"/>
    </fill>
  </fills>
  <borders count="46">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thin">
        <color indexed="64"/>
      </left>
      <right/>
      <top style="thin">
        <color indexed="64"/>
      </top>
      <bottom style="medium">
        <color indexed="64"/>
      </bottom>
      <diagonal/>
    </border>
    <border>
      <left/>
      <right/>
      <top style="medium">
        <color indexed="64"/>
      </top>
      <bottom/>
      <diagonal/>
    </border>
    <border>
      <left/>
      <right/>
      <top style="thin">
        <color indexed="64"/>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hair">
        <color indexed="64"/>
      </bottom>
      <diagonal/>
    </border>
    <border>
      <left/>
      <right/>
      <top style="thin">
        <color indexed="64"/>
      </top>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thin">
        <color indexed="64"/>
      </left>
      <right/>
      <top style="thin">
        <color indexed="64"/>
      </top>
      <bottom/>
      <diagonal/>
    </border>
    <border>
      <left style="thin">
        <color indexed="64"/>
      </left>
      <right/>
      <top style="medium">
        <color indexed="64"/>
      </top>
      <bottom style="medium">
        <color indexed="64"/>
      </bottom>
      <diagonal/>
    </border>
    <border>
      <left/>
      <right style="thin">
        <color indexed="64"/>
      </right>
      <top/>
      <bottom style="thin">
        <color indexed="64"/>
      </bottom>
      <diagonal/>
    </border>
    <border>
      <left style="thin">
        <color indexed="64"/>
      </left>
      <right/>
      <top style="hair">
        <color indexed="64"/>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right/>
      <top/>
      <bottom style="thin">
        <color indexed="64"/>
      </bottom>
      <diagonal/>
    </border>
    <border>
      <left style="thin">
        <color indexed="64"/>
      </left>
      <right/>
      <top style="medium">
        <color indexed="64"/>
      </top>
      <bottom/>
      <diagonal/>
    </border>
  </borders>
  <cellStyleXfs count="1">
    <xf numFmtId="0" fontId="0" fillId="0" borderId="0"/>
  </cellStyleXfs>
  <cellXfs count="130">
    <xf numFmtId="0" fontId="0" fillId="0" borderId="0" xfId="0"/>
    <xf numFmtId="49" fontId="0" fillId="0" borderId="0" xfId="0" applyNumberFormat="1"/>
    <xf numFmtId="0" fontId="0" fillId="0" borderId="0" xfId="0" applyAlignment="1">
      <alignment horizontal="left"/>
    </xf>
    <xf numFmtId="0" fontId="1" fillId="0" borderId="0" xfId="0" applyFont="1"/>
    <xf numFmtId="0" fontId="1" fillId="0" borderId="0" xfId="0" applyFont="1" applyBorder="1"/>
    <xf numFmtId="49" fontId="1" fillId="0" borderId="0" xfId="0" applyNumberFormat="1" applyFont="1"/>
    <xf numFmtId="0" fontId="1" fillId="0" borderId="0" xfId="0" applyFont="1" applyAlignment="1">
      <alignment horizontal="left"/>
    </xf>
    <xf numFmtId="49" fontId="1" fillId="0" borderId="1" xfId="0" applyNumberFormat="1" applyFont="1" applyBorder="1" applyAlignment="1">
      <alignment horizontal="centerContinuous"/>
    </xf>
    <xf numFmtId="49" fontId="1" fillId="0" borderId="2" xfId="0" applyNumberFormat="1" applyFont="1" applyBorder="1" applyAlignment="1">
      <alignment horizontal="centerContinuous"/>
    </xf>
    <xf numFmtId="49" fontId="1" fillId="0" borderId="3" xfId="0" applyNumberFormat="1" applyFont="1" applyBorder="1" applyAlignment="1">
      <alignment horizontal="centerContinuous"/>
    </xf>
    <xf numFmtId="0" fontId="1" fillId="0" borderId="4" xfId="0" applyFont="1" applyBorder="1" applyAlignment="1">
      <alignment horizontal="center"/>
    </xf>
    <xf numFmtId="0" fontId="3" fillId="0" borderId="0" xfId="0" applyFont="1" applyBorder="1" applyAlignment="1"/>
    <xf numFmtId="0" fontId="0" fillId="0" borderId="0" xfId="0" applyBorder="1"/>
    <xf numFmtId="0" fontId="0" fillId="0" borderId="0" xfId="0" applyBorder="1" applyAlignment="1">
      <alignment horizontal="left"/>
    </xf>
    <xf numFmtId="49" fontId="0" fillId="0" borderId="0" xfId="0" applyNumberFormat="1" applyBorder="1"/>
    <xf numFmtId="0" fontId="0" fillId="0" borderId="0" xfId="0" applyBorder="1" applyAlignment="1"/>
    <xf numFmtId="49" fontId="1" fillId="0" borderId="0" xfId="0" applyNumberFormat="1" applyFont="1" applyAlignment="1">
      <alignment horizontal="left"/>
    </xf>
    <xf numFmtId="0" fontId="1" fillId="0" borderId="5" xfId="0" applyFont="1" applyBorder="1" applyAlignment="1">
      <alignment horizontal="center" vertical="center"/>
    </xf>
    <xf numFmtId="0" fontId="1" fillId="0" borderId="4" xfId="0" applyFont="1" applyBorder="1" applyAlignment="1">
      <alignment horizontal="center" vertical="center"/>
    </xf>
    <xf numFmtId="49" fontId="1" fillId="0" borderId="4" xfId="0" applyNumberFormat="1" applyFont="1" applyBorder="1" applyAlignment="1">
      <alignment horizontal="center" vertical="center"/>
    </xf>
    <xf numFmtId="49" fontId="1" fillId="0" borderId="6" xfId="0" applyNumberFormat="1" applyFont="1" applyBorder="1" applyAlignment="1">
      <alignment horizontal="center" vertical="center"/>
    </xf>
    <xf numFmtId="49" fontId="0" fillId="0" borderId="0" xfId="0" applyNumberFormat="1" applyBorder="1" applyAlignment="1">
      <alignment horizontal="center"/>
    </xf>
    <xf numFmtId="164" fontId="1" fillId="0" borderId="7" xfId="0" applyNumberFormat="1" applyFont="1" applyBorder="1" applyAlignment="1">
      <alignment horizontal="center"/>
    </xf>
    <xf numFmtId="0" fontId="1" fillId="0" borderId="8" xfId="0" applyFont="1" applyBorder="1" applyAlignment="1">
      <alignment horizontal="center" vertical="center"/>
    </xf>
    <xf numFmtId="49" fontId="1" fillId="0" borderId="9" xfId="0" applyNumberFormat="1" applyFont="1" applyBorder="1" applyAlignment="1">
      <alignment horizontal="center" vertical="center"/>
    </xf>
    <xf numFmtId="0" fontId="3" fillId="0" borderId="0" xfId="0" applyFont="1" applyBorder="1" applyAlignment="1">
      <alignment horizontal="center"/>
    </xf>
    <xf numFmtId="49" fontId="1" fillId="0" borderId="2" xfId="0" applyNumberFormat="1" applyFont="1" applyBorder="1" applyAlignment="1">
      <alignment horizontal="center"/>
    </xf>
    <xf numFmtId="49" fontId="1" fillId="0" borderId="11" xfId="0" applyNumberFormat="1" applyFont="1" applyBorder="1" applyAlignment="1">
      <alignment horizontal="center" vertical="center" wrapText="1"/>
    </xf>
    <xf numFmtId="49" fontId="1" fillId="0" borderId="8" xfId="0" applyNumberFormat="1" applyFont="1" applyBorder="1" applyAlignment="1">
      <alignment horizontal="center" vertical="center"/>
    </xf>
    <xf numFmtId="49" fontId="1" fillId="0" borderId="12" xfId="0" applyNumberFormat="1" applyFont="1" applyBorder="1" applyAlignment="1">
      <alignment horizontal="center" vertical="center" wrapText="1"/>
    </xf>
    <xf numFmtId="0" fontId="2" fillId="0" borderId="0" xfId="0" applyFont="1" applyAlignment="1">
      <alignment horizontal="right"/>
    </xf>
    <xf numFmtId="49" fontId="1" fillId="0" borderId="0" xfId="0" applyNumberFormat="1" applyFont="1" applyAlignment="1">
      <alignment horizontal="right"/>
    </xf>
    <xf numFmtId="49" fontId="1" fillId="0" borderId="13" xfId="0" applyNumberFormat="1" applyFont="1" applyBorder="1" applyAlignment="1">
      <alignment vertical="center"/>
    </xf>
    <xf numFmtId="49" fontId="1" fillId="0" borderId="14" xfId="0" applyNumberFormat="1" applyFont="1" applyBorder="1" applyAlignment="1">
      <alignment vertical="center"/>
    </xf>
    <xf numFmtId="49" fontId="1" fillId="0" borderId="15" xfId="0" applyNumberFormat="1" applyFont="1" applyBorder="1" applyAlignment="1">
      <alignment horizontal="center" vertical="center"/>
    </xf>
    <xf numFmtId="0" fontId="1" fillId="0" borderId="0" xfId="0" applyFont="1" applyAlignment="1">
      <alignment horizontal="right"/>
    </xf>
    <xf numFmtId="49" fontId="1" fillId="0" borderId="7" xfId="0" applyNumberFormat="1" applyFont="1" applyBorder="1" applyAlignment="1">
      <alignment horizontal="center"/>
    </xf>
    <xf numFmtId="49" fontId="2" fillId="0" borderId="16" xfId="0" applyNumberFormat="1" applyFont="1" applyBorder="1" applyAlignment="1">
      <alignment horizontal="center" wrapText="1"/>
    </xf>
    <xf numFmtId="4" fontId="2" fillId="0" borderId="17" xfId="0" applyNumberFormat="1" applyFont="1" applyBorder="1" applyAlignment="1">
      <alignment horizontal="right"/>
    </xf>
    <xf numFmtId="4" fontId="2" fillId="0" borderId="18" xfId="0" applyNumberFormat="1" applyFont="1" applyBorder="1" applyAlignment="1">
      <alignment horizontal="right"/>
    </xf>
    <xf numFmtId="4" fontId="1" fillId="0" borderId="18" xfId="0" applyNumberFormat="1" applyFont="1" applyBorder="1" applyAlignment="1">
      <alignment horizontal="right"/>
    </xf>
    <xf numFmtId="49" fontId="2" fillId="0" borderId="19" xfId="0" applyNumberFormat="1" applyFont="1" applyBorder="1" applyAlignment="1">
      <alignment horizontal="left" wrapText="1"/>
    </xf>
    <xf numFmtId="49" fontId="1" fillId="0" borderId="19" xfId="0" applyNumberFormat="1" applyFont="1" applyBorder="1" applyAlignment="1">
      <alignment horizontal="left" wrapText="1"/>
    </xf>
    <xf numFmtId="4" fontId="1" fillId="0" borderId="20" xfId="0" applyNumberFormat="1" applyFont="1" applyBorder="1" applyAlignment="1">
      <alignment horizontal="right"/>
    </xf>
    <xf numFmtId="49" fontId="1" fillId="0" borderId="21" xfId="0" applyNumberFormat="1" applyFont="1" applyBorder="1" applyAlignment="1">
      <alignment horizontal="center" wrapText="1"/>
    </xf>
    <xf numFmtId="49" fontId="1" fillId="0" borderId="22" xfId="0" applyNumberFormat="1" applyFont="1" applyBorder="1" applyAlignment="1">
      <alignment horizontal="center" wrapText="1"/>
    </xf>
    <xf numFmtId="4" fontId="1" fillId="0" borderId="23" xfId="0" applyNumberFormat="1" applyFont="1" applyBorder="1" applyAlignment="1">
      <alignment horizontal="right"/>
    </xf>
    <xf numFmtId="4" fontId="1" fillId="0" borderId="24" xfId="0" applyNumberFormat="1" applyFont="1" applyBorder="1" applyAlignment="1">
      <alignment horizontal="right"/>
    </xf>
    <xf numFmtId="4" fontId="1" fillId="0" borderId="25" xfId="0" applyNumberFormat="1" applyFont="1" applyBorder="1" applyAlignment="1">
      <alignment horizontal="right"/>
    </xf>
    <xf numFmtId="4" fontId="1" fillId="0" borderId="14" xfId="0" applyNumberFormat="1" applyFont="1" applyBorder="1" applyAlignment="1">
      <alignment horizontal="right"/>
    </xf>
    <xf numFmtId="49" fontId="1" fillId="0" borderId="26" xfId="0" applyNumberFormat="1" applyFont="1" applyBorder="1" applyAlignment="1">
      <alignment horizontal="left" wrapText="1"/>
    </xf>
    <xf numFmtId="49" fontId="1" fillId="0" borderId="27" xfId="0" applyNumberFormat="1" applyFont="1" applyBorder="1" applyAlignment="1">
      <alignment horizontal="left" wrapText="1"/>
    </xf>
    <xf numFmtId="0" fontId="1" fillId="0" borderId="28" xfId="0" applyFont="1" applyBorder="1" applyAlignment="1">
      <alignment horizontal="left"/>
    </xf>
    <xf numFmtId="0" fontId="1" fillId="0" borderId="9" xfId="0" applyFont="1" applyBorder="1" applyAlignment="1">
      <alignment horizontal="center"/>
    </xf>
    <xf numFmtId="49" fontId="2" fillId="0" borderId="18" xfId="0" applyNumberFormat="1" applyFont="1" applyBorder="1" applyAlignment="1">
      <alignment horizontal="center" wrapText="1"/>
    </xf>
    <xf numFmtId="4" fontId="2" fillId="0" borderId="20" xfId="0" applyNumberFormat="1" applyFont="1" applyBorder="1" applyAlignment="1">
      <alignment horizontal="right"/>
    </xf>
    <xf numFmtId="0" fontId="1" fillId="0" borderId="21" xfId="0" applyFont="1" applyBorder="1" applyAlignment="1">
      <alignment horizontal="center"/>
    </xf>
    <xf numFmtId="0" fontId="1" fillId="0" borderId="23" xfId="0" applyFont="1" applyBorder="1" applyAlignment="1">
      <alignment horizontal="center"/>
    </xf>
    <xf numFmtId="49" fontId="1" fillId="0" borderId="23" xfId="0" applyNumberFormat="1" applyFont="1" applyBorder="1" applyAlignment="1">
      <alignment horizontal="center"/>
    </xf>
    <xf numFmtId="49" fontId="1" fillId="0" borderId="25" xfId="0" applyNumberFormat="1" applyFont="1" applyBorder="1" applyAlignment="1">
      <alignment horizontal="center"/>
    </xf>
    <xf numFmtId="0" fontId="1" fillId="0" borderId="29" xfId="0" applyFont="1" applyBorder="1" applyAlignment="1">
      <alignment horizontal="left"/>
    </xf>
    <xf numFmtId="4" fontId="1" fillId="0" borderId="30" xfId="0" applyNumberFormat="1" applyFont="1" applyBorder="1" applyAlignment="1">
      <alignment horizontal="right"/>
    </xf>
    <xf numFmtId="0" fontId="0" fillId="0" borderId="21" xfId="0" applyBorder="1"/>
    <xf numFmtId="0" fontId="0" fillId="0" borderId="23" xfId="0" applyBorder="1"/>
    <xf numFmtId="0" fontId="0" fillId="0" borderId="25" xfId="0" applyBorder="1"/>
    <xf numFmtId="49" fontId="1" fillId="0" borderId="31" xfId="0" applyNumberFormat="1" applyFont="1" applyBorder="1" applyAlignment="1">
      <alignment horizontal="center" wrapText="1"/>
    </xf>
    <xf numFmtId="4" fontId="1" fillId="0" borderId="32" xfId="0" applyNumberFormat="1" applyFont="1" applyBorder="1" applyAlignment="1">
      <alignment horizontal="right"/>
    </xf>
    <xf numFmtId="4" fontId="1" fillId="0" borderId="33" xfId="0" applyNumberFormat="1" applyFont="1" applyBorder="1" applyAlignment="1">
      <alignment horizontal="right"/>
    </xf>
    <xf numFmtId="49" fontId="1" fillId="0" borderId="20" xfId="0" applyNumberFormat="1" applyFont="1" applyBorder="1" applyAlignment="1">
      <alignment horizontal="left" wrapText="1"/>
    </xf>
    <xf numFmtId="49" fontId="1" fillId="0" borderId="17" xfId="0" applyNumberFormat="1" applyFont="1" applyBorder="1" applyAlignment="1">
      <alignment horizontal="center" wrapText="1"/>
    </xf>
    <xf numFmtId="0" fontId="0" fillId="0" borderId="34" xfId="0" applyBorder="1"/>
    <xf numFmtId="49" fontId="0" fillId="0" borderId="9" xfId="0" applyNumberFormat="1" applyBorder="1"/>
    <xf numFmtId="0" fontId="0" fillId="0" borderId="9" xfId="0" applyBorder="1" applyAlignment="1">
      <alignment horizontal="left"/>
    </xf>
    <xf numFmtId="0" fontId="0" fillId="0" borderId="9" xfId="0" applyBorder="1"/>
    <xf numFmtId="0" fontId="0" fillId="0" borderId="10" xfId="0" applyBorder="1"/>
    <xf numFmtId="0" fontId="0" fillId="0" borderId="9" xfId="0" applyBorder="1" applyAlignment="1">
      <alignment horizontal="center"/>
    </xf>
    <xf numFmtId="0" fontId="0" fillId="0" borderId="28" xfId="0" applyBorder="1" applyAlignment="1">
      <alignment horizontal="left"/>
    </xf>
    <xf numFmtId="0" fontId="1" fillId="0" borderId="11" xfId="0" applyFont="1" applyBorder="1" applyAlignment="1">
      <alignment vertical="center" wrapText="1"/>
    </xf>
    <xf numFmtId="0" fontId="1" fillId="0" borderId="12" xfId="0" applyFont="1" applyBorder="1" applyAlignment="1">
      <alignment vertical="center" wrapText="1"/>
    </xf>
    <xf numFmtId="49" fontId="2" fillId="0" borderId="30" xfId="0" applyNumberFormat="1" applyFont="1" applyBorder="1" applyAlignment="1">
      <alignment horizontal="center"/>
    </xf>
    <xf numFmtId="49" fontId="1" fillId="0" borderId="30" xfId="0" applyNumberFormat="1" applyFont="1" applyBorder="1" applyAlignment="1">
      <alignment horizontal="center"/>
    </xf>
    <xf numFmtId="49" fontId="1" fillId="0" borderId="35" xfId="0" applyNumberFormat="1" applyFont="1" applyBorder="1" applyAlignment="1">
      <alignment horizontal="center"/>
    </xf>
    <xf numFmtId="49" fontId="1" fillId="0" borderId="12" xfId="0" applyNumberFormat="1" applyFont="1" applyBorder="1" applyAlignment="1">
      <alignment horizontal="center"/>
    </xf>
    <xf numFmtId="0" fontId="0" fillId="0" borderId="35" xfId="0" applyBorder="1" applyAlignment="1">
      <alignment horizontal="center"/>
    </xf>
    <xf numFmtId="0" fontId="0" fillId="0" borderId="34" xfId="0" applyBorder="1" applyAlignment="1">
      <alignment horizontal="center"/>
    </xf>
    <xf numFmtId="49" fontId="1" fillId="0" borderId="36" xfId="0" applyNumberFormat="1" applyFont="1" applyBorder="1" applyAlignment="1">
      <alignment horizontal="center"/>
    </xf>
    <xf numFmtId="0" fontId="0" fillId="0" borderId="23" xfId="0" applyBorder="1" applyAlignment="1">
      <alignment horizontal="right"/>
    </xf>
    <xf numFmtId="0" fontId="0" fillId="0" borderId="34" xfId="0" applyBorder="1" applyAlignment="1">
      <alignment horizontal="right"/>
    </xf>
    <xf numFmtId="49" fontId="4" fillId="0" borderId="27" xfId="0" applyNumberFormat="1" applyFont="1" applyBorder="1" applyAlignment="1">
      <alignment horizontal="left" wrapText="1"/>
    </xf>
    <xf numFmtId="49" fontId="4" fillId="0" borderId="37" xfId="0" applyNumberFormat="1" applyFont="1" applyBorder="1" applyAlignment="1">
      <alignment horizontal="center" wrapText="1"/>
    </xf>
    <xf numFmtId="49" fontId="4" fillId="0" borderId="12" xfId="0" applyNumberFormat="1" applyFont="1" applyBorder="1" applyAlignment="1">
      <alignment horizontal="center"/>
    </xf>
    <xf numFmtId="4" fontId="4" fillId="0" borderId="24" xfId="0" applyNumberFormat="1" applyFont="1" applyBorder="1" applyAlignment="1">
      <alignment horizontal="right"/>
    </xf>
    <xf numFmtId="4" fontId="4" fillId="0" borderId="12" xfId="0" applyNumberFormat="1" applyFont="1" applyBorder="1" applyAlignment="1">
      <alignment horizontal="right"/>
    </xf>
    <xf numFmtId="4" fontId="4" fillId="0" borderId="14" xfId="0" applyNumberFormat="1" applyFont="1" applyBorder="1" applyAlignment="1">
      <alignment horizontal="right"/>
    </xf>
    <xf numFmtId="0" fontId="2" fillId="0" borderId="26" xfId="0" applyFont="1" applyBorder="1"/>
    <xf numFmtId="49" fontId="4" fillId="0" borderId="16" xfId="0" applyNumberFormat="1" applyFont="1" applyBorder="1" applyAlignment="1">
      <alignment horizontal="center" wrapText="1"/>
    </xf>
    <xf numFmtId="4" fontId="4" fillId="0" borderId="18" xfId="0" applyNumberFormat="1" applyFont="1" applyBorder="1" applyAlignment="1">
      <alignment horizontal="right"/>
    </xf>
    <xf numFmtId="4" fontId="4" fillId="0" borderId="20" xfId="0" applyNumberFormat="1" applyFont="1" applyBorder="1" applyAlignment="1">
      <alignment horizontal="right"/>
    </xf>
    <xf numFmtId="49" fontId="4" fillId="0" borderId="38" xfId="0" applyNumberFormat="1" applyFont="1" applyBorder="1" applyAlignment="1">
      <alignment horizontal="left" wrapText="1"/>
    </xf>
    <xf numFmtId="49" fontId="4" fillId="0" borderId="18" xfId="0" applyNumberFormat="1" applyFont="1" applyBorder="1" applyAlignment="1">
      <alignment horizontal="center" wrapText="1"/>
    </xf>
    <xf numFmtId="49" fontId="4" fillId="0" borderId="22" xfId="0" applyNumberFormat="1" applyFont="1" applyBorder="1" applyAlignment="1">
      <alignment horizontal="center" wrapText="1"/>
    </xf>
    <xf numFmtId="49" fontId="4" fillId="0" borderId="24" xfId="0" applyNumberFormat="1" applyFont="1" applyBorder="1" applyAlignment="1">
      <alignment horizontal="center" wrapText="1"/>
    </xf>
    <xf numFmtId="165" fontId="1" fillId="0" borderId="27" xfId="0" applyNumberFormat="1" applyFont="1" applyBorder="1" applyAlignment="1">
      <alignment horizontal="left" wrapText="1"/>
    </xf>
    <xf numFmtId="0" fontId="1" fillId="0" borderId="39" xfId="0" applyFont="1" applyBorder="1" applyAlignment="1">
      <alignment horizontal="center" vertical="center" wrapText="1"/>
    </xf>
    <xf numFmtId="0" fontId="1" fillId="0" borderId="4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42" xfId="0" applyFont="1" applyBorder="1" applyAlignment="1">
      <alignment horizontal="center" vertical="center" wrapText="1"/>
    </xf>
    <xf numFmtId="0" fontId="1" fillId="0" borderId="43" xfId="0" applyFont="1" applyBorder="1" applyAlignment="1">
      <alignment horizontal="center" vertical="center" wrapText="1"/>
    </xf>
    <xf numFmtId="0" fontId="1" fillId="0" borderId="24" xfId="0" applyFont="1" applyBorder="1" applyAlignment="1">
      <alignment horizontal="center" vertical="center" wrapText="1"/>
    </xf>
    <xf numFmtId="49" fontId="1" fillId="0" borderId="42" xfId="0" applyNumberFormat="1" applyFont="1" applyBorder="1" applyAlignment="1">
      <alignment horizontal="center" vertical="center" wrapText="1"/>
    </xf>
    <xf numFmtId="49" fontId="1" fillId="0" borderId="43" xfId="0" applyNumberFormat="1" applyFont="1" applyBorder="1" applyAlignment="1">
      <alignment horizontal="center" vertical="center" wrapText="1"/>
    </xf>
    <xf numFmtId="49" fontId="1" fillId="0" borderId="24" xfId="0" applyNumberFormat="1" applyFont="1" applyBorder="1" applyAlignment="1">
      <alignment horizontal="center" vertical="center" wrapText="1"/>
    </xf>
    <xf numFmtId="49" fontId="1" fillId="0" borderId="41" xfId="0" applyNumberFormat="1" applyFont="1" applyBorder="1" applyAlignment="1">
      <alignment horizontal="center" vertical="center" wrapText="1"/>
    </xf>
    <xf numFmtId="49" fontId="1" fillId="0" borderId="13" xfId="0" applyNumberFormat="1" applyFont="1" applyBorder="1" applyAlignment="1">
      <alignment horizontal="center" vertical="center" wrapText="1"/>
    </xf>
    <xf numFmtId="49" fontId="1" fillId="0" borderId="14" xfId="0" applyNumberFormat="1" applyFont="1" applyBorder="1" applyAlignment="1">
      <alignment horizontal="center" vertical="center" wrapText="1"/>
    </xf>
    <xf numFmtId="0" fontId="3" fillId="0" borderId="0" xfId="0" applyFont="1" applyAlignment="1">
      <alignment horizontal="center"/>
    </xf>
    <xf numFmtId="0" fontId="1" fillId="0" borderId="0" xfId="0" applyFont="1" applyAlignment="1">
      <alignment horizontal="center"/>
    </xf>
    <xf numFmtId="49" fontId="1" fillId="0" borderId="44" xfId="0" applyNumberFormat="1" applyFont="1" applyBorder="1" applyAlignment="1">
      <alignment horizontal="left" wrapText="1"/>
    </xf>
    <xf numFmtId="49" fontId="0" fillId="0" borderId="44" xfId="0" applyNumberFormat="1" applyBorder="1" applyAlignment="1">
      <alignment wrapText="1"/>
    </xf>
    <xf numFmtId="49" fontId="1" fillId="0" borderId="10" xfId="0" applyNumberFormat="1" applyFont="1" applyBorder="1" applyAlignment="1">
      <alignment horizontal="left" wrapText="1"/>
    </xf>
    <xf numFmtId="0" fontId="3" fillId="0" borderId="0" xfId="0" applyFont="1" applyBorder="1" applyAlignment="1">
      <alignment horizontal="center"/>
    </xf>
    <xf numFmtId="0" fontId="1" fillId="0" borderId="39" xfId="0" applyFont="1" applyBorder="1" applyAlignment="1">
      <alignment horizontal="center" vertical="center"/>
    </xf>
    <xf numFmtId="0" fontId="1" fillId="0" borderId="40" xfId="0" applyFont="1" applyBorder="1" applyAlignment="1">
      <alignment horizontal="center" vertical="center"/>
    </xf>
    <xf numFmtId="0" fontId="1" fillId="0" borderId="22" xfId="0" applyFont="1" applyBorder="1" applyAlignment="1">
      <alignment horizontal="center" vertical="center"/>
    </xf>
    <xf numFmtId="0" fontId="1" fillId="0" borderId="45" xfId="0" applyFont="1" applyBorder="1" applyAlignment="1">
      <alignment horizontal="center" vertical="center" wrapText="1"/>
    </xf>
    <xf numFmtId="0" fontId="1" fillId="0" borderId="11" xfId="0" applyFont="1" applyBorder="1" applyAlignment="1">
      <alignment horizontal="center" vertical="center" wrapText="1"/>
    </xf>
    <xf numFmtId="49" fontId="1" fillId="0" borderId="42" xfId="0" applyNumberFormat="1" applyFont="1" applyBorder="1" applyAlignment="1">
      <alignment horizontal="center" vertical="center"/>
    </xf>
    <xf numFmtId="49" fontId="1" fillId="0" borderId="43" xfId="0" applyNumberFormat="1" applyFont="1" applyBorder="1" applyAlignment="1">
      <alignment horizontal="center" vertical="center"/>
    </xf>
    <xf numFmtId="49" fontId="1" fillId="0" borderId="0" xfId="0" applyNumberFormat="1" applyFont="1" applyAlignment="1">
      <alignment horizontal="right"/>
    </xf>
    <xf numFmtId="0" fontId="1" fillId="0" borderId="12" xfId="0" applyFont="1" applyBorder="1" applyAlignment="1">
      <alignment horizontal="center" vertical="center" wrapText="1"/>
    </xf>
  </cellXfs>
  <cellStyles count="1">
    <cellStyle name="Обычный" xfId="0" builtinId="0"/>
  </cellStyles>
  <dxfs count="326">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
      <font>
        <b val="0"/>
        <i val="0"/>
        <condense val="0"/>
        <extend val="0"/>
        <color indexed="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activeX1.xml><?xml version="1.0" encoding="utf-8"?>
<ax:ocx xmlns:ax="http://schemas.microsoft.com/office/2006/activeX" xmlns:r="http://schemas.openxmlformats.org/officeDocument/2006/relationships" ax:classid="{D7053240-CE69-11CD-A777-00DD01143C57}" ax:persistence="persistStreamInit" r:id="rId1"/>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12700</xdr:colOff>
      <xdr:row>24</xdr:row>
      <xdr:rowOff>241300</xdr:rowOff>
    </xdr:from>
    <xdr:to>
      <xdr:col>3</xdr:col>
      <xdr:colOff>1010374</xdr:colOff>
      <xdr:row>25</xdr:row>
      <xdr:rowOff>12700</xdr:rowOff>
    </xdr:to>
    <xdr:grpSp>
      <xdr:nvGrpSpPr>
        <xdr:cNvPr id="11" name="Группа 10"/>
        <xdr:cNvGrpSpPr/>
      </xdr:nvGrpSpPr>
      <xdr:grpSpPr>
        <a:xfrm>
          <a:off x="12700" y="4832350"/>
          <a:ext cx="5807799" cy="428625"/>
          <a:chOff x="12700" y="3670300"/>
          <a:chExt cx="5807799" cy="428625"/>
        </a:xfrm>
      </xdr:grpSpPr>
      <xdr:sp macro="" textlink="">
        <xdr:nvSpPr>
          <xdr:cNvPr id="2" name="288"/>
          <xdr:cNvSpPr/>
        </xdr:nvSpPr>
        <xdr:spPr>
          <a:xfrm>
            <a:off x="12700" y="3670300"/>
            <a:ext cx="207010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b"/>
          <a:lstStyle/>
          <a:p>
            <a:pPr algn="l"/>
            <a:r>
              <a:rPr lang="ru-RU" sz="800" b="0" i="0" u="none">
                <a:solidFill>
                  <a:srgbClr val="000000"/>
                </a:solidFill>
                <a:latin typeface="MS Sans Serif"/>
              </a:rPr>
              <a:t>Зам.главы администрации - председатель комитета финансов</a:t>
            </a:r>
          </a:p>
        </xdr:txBody>
      </xdr:sp>
      <xdr:sp macro="" textlink="">
        <xdr:nvSpPr>
          <xdr:cNvPr id="3" name="289"/>
          <xdr:cNvSpPr/>
        </xdr:nvSpPr>
        <xdr:spPr>
          <a:xfrm>
            <a:off x="12700" y="3946525"/>
            <a:ext cx="20701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t"/>
          <a:lstStyle/>
          <a:p>
            <a:pPr algn="ctr"/>
            <a:r>
              <a:rPr lang="ru-RU" sz="800" b="0" i="0" u="none">
                <a:solidFill>
                  <a:srgbClr val="000000"/>
                </a:solidFill>
                <a:latin typeface="MS Sans Serif"/>
              </a:rPr>
              <a:t>(должность)</a:t>
            </a:r>
          </a:p>
        </xdr:txBody>
      </xdr:sp>
      <xdr:cxnSp macro="">
        <xdr:nvCxnSpPr>
          <xdr:cNvPr id="4" name="290"/>
          <xdr:cNvCxnSpPr/>
        </xdr:nvCxnSpPr>
        <xdr:spPr>
          <a:xfrm>
            <a:off x="12700" y="3946525"/>
            <a:ext cx="20701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sp macro="" textlink="">
        <xdr:nvSpPr>
          <xdr:cNvPr id="5" name="291"/>
          <xdr:cNvSpPr/>
        </xdr:nvSpPr>
        <xdr:spPr>
          <a:xfrm>
            <a:off x="2425700" y="3670300"/>
            <a:ext cx="990600"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b"/>
          <a:lstStyle/>
          <a:p>
            <a:pPr algn="l"/>
            <a:endParaRPr lang="ru-RU" sz="1100" b="0" i="0" u="none">
              <a:solidFill>
                <a:srgbClr val="000000"/>
              </a:solidFill>
            </a:endParaRPr>
          </a:p>
        </xdr:txBody>
      </xdr:sp>
      <xdr:sp macro="" textlink="">
        <xdr:nvSpPr>
          <xdr:cNvPr id="6" name="292"/>
          <xdr:cNvSpPr/>
        </xdr:nvSpPr>
        <xdr:spPr>
          <a:xfrm>
            <a:off x="2425700" y="3946525"/>
            <a:ext cx="9906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t"/>
          <a:lstStyle/>
          <a:p>
            <a:pPr algn="ctr"/>
            <a:r>
              <a:rPr lang="ru-RU" sz="800" b="0" i="0" u="none">
                <a:solidFill>
                  <a:srgbClr val="000000"/>
                </a:solidFill>
                <a:latin typeface="MS Sans Serif"/>
              </a:rPr>
              <a:t>(подпись)</a:t>
            </a:r>
          </a:p>
        </xdr:txBody>
      </xdr:sp>
      <xdr:cxnSp macro="">
        <xdr:nvCxnSpPr>
          <xdr:cNvPr id="7" name="293"/>
          <xdr:cNvCxnSpPr/>
        </xdr:nvCxnSpPr>
        <xdr:spPr>
          <a:xfrm>
            <a:off x="2426699" y="3946525"/>
            <a:ext cx="9906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sp macro="" textlink="">
        <xdr:nvSpPr>
          <xdr:cNvPr id="8" name="294"/>
          <xdr:cNvSpPr/>
        </xdr:nvSpPr>
        <xdr:spPr>
          <a:xfrm>
            <a:off x="3746500" y="3670300"/>
            <a:ext cx="2073999" cy="2762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b"/>
          <a:lstStyle/>
          <a:p>
            <a:pPr algn="ctr"/>
            <a:r>
              <a:rPr lang="ru-RU" sz="800" b="0" i="0" u="none">
                <a:solidFill>
                  <a:srgbClr val="000000"/>
                </a:solidFill>
                <a:latin typeface="MS Sans Serif"/>
              </a:rPr>
              <a:t>Малинина В. Н.</a:t>
            </a:r>
          </a:p>
        </xdr:txBody>
      </xdr:sp>
      <xdr:sp macro="" textlink="">
        <xdr:nvSpPr>
          <xdr:cNvPr id="9" name="295"/>
          <xdr:cNvSpPr/>
        </xdr:nvSpPr>
        <xdr:spPr>
          <a:xfrm>
            <a:off x="3746500" y="3946525"/>
            <a:ext cx="20701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t"/>
          <a:lstStyle/>
          <a:p>
            <a:pPr algn="ctr"/>
            <a:r>
              <a:rPr lang="ru-RU" sz="800" b="0" i="0" u="none">
                <a:solidFill>
                  <a:srgbClr val="000000"/>
                </a:solidFill>
                <a:latin typeface="MS Sans Serif"/>
              </a:rPr>
              <a:t>(расшифровка подписи)</a:t>
            </a:r>
          </a:p>
        </xdr:txBody>
      </xdr:sp>
      <xdr:cxnSp macro="">
        <xdr:nvCxnSpPr>
          <xdr:cNvPr id="10" name="296"/>
          <xdr:cNvCxnSpPr/>
        </xdr:nvCxnSpPr>
        <xdr:spPr>
          <a:xfrm>
            <a:off x="3746500" y="3946525"/>
            <a:ext cx="20701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0</xdr:col>
      <xdr:colOff>12700</xdr:colOff>
      <xdr:row>25</xdr:row>
      <xdr:rowOff>244475</xdr:rowOff>
    </xdr:from>
    <xdr:to>
      <xdr:col>3</xdr:col>
      <xdr:colOff>1010374</xdr:colOff>
      <xdr:row>26</xdr:row>
      <xdr:rowOff>15875</xdr:rowOff>
    </xdr:to>
    <xdr:grpSp>
      <xdr:nvGrpSpPr>
        <xdr:cNvPr id="21" name="Группа 20"/>
        <xdr:cNvGrpSpPr/>
      </xdr:nvGrpSpPr>
      <xdr:grpSpPr>
        <a:xfrm>
          <a:off x="12700" y="5492750"/>
          <a:ext cx="5807799" cy="314325"/>
          <a:chOff x="12700" y="4330700"/>
          <a:chExt cx="5807799" cy="314325"/>
        </a:xfrm>
      </xdr:grpSpPr>
      <xdr:sp macro="" textlink="">
        <xdr:nvSpPr>
          <xdr:cNvPr id="12" name="340"/>
          <xdr:cNvSpPr/>
        </xdr:nvSpPr>
        <xdr:spPr>
          <a:xfrm>
            <a:off x="12700" y="4330700"/>
            <a:ext cx="20701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b"/>
          <a:lstStyle/>
          <a:p>
            <a:pPr algn="l"/>
            <a:r>
              <a:rPr lang="ru-RU" sz="800" b="0" i="0" u="none">
                <a:solidFill>
                  <a:srgbClr val="000000"/>
                </a:solidFill>
                <a:latin typeface="MS Sans Serif"/>
              </a:rPr>
              <a:t>Главный бухгалтер</a:t>
            </a:r>
          </a:p>
        </xdr:txBody>
      </xdr:sp>
      <xdr:sp macro="" textlink="">
        <xdr:nvSpPr>
          <xdr:cNvPr id="13" name="341"/>
          <xdr:cNvSpPr/>
        </xdr:nvSpPr>
        <xdr:spPr>
          <a:xfrm>
            <a:off x="12700" y="4492625"/>
            <a:ext cx="20701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t"/>
          <a:lstStyle/>
          <a:p>
            <a:pPr algn="ctr"/>
            <a:r>
              <a:rPr lang="ru-RU" sz="800" b="0" i="0" u="none">
                <a:solidFill>
                  <a:srgbClr val="000000"/>
                </a:solidFill>
                <a:latin typeface="MS Sans Serif"/>
              </a:rPr>
              <a:t>(должность)</a:t>
            </a:r>
          </a:p>
        </xdr:txBody>
      </xdr:sp>
      <xdr:cxnSp macro="">
        <xdr:nvCxnSpPr>
          <xdr:cNvPr id="14" name="342"/>
          <xdr:cNvCxnSpPr/>
        </xdr:nvCxnSpPr>
        <xdr:spPr>
          <a:xfrm>
            <a:off x="12700" y="4492625"/>
            <a:ext cx="20701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5" name="343"/>
          <xdr:cNvSpPr/>
        </xdr:nvSpPr>
        <xdr:spPr>
          <a:xfrm>
            <a:off x="2425700" y="4330700"/>
            <a:ext cx="990600"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b"/>
          <a:lstStyle/>
          <a:p>
            <a:pPr algn="l"/>
            <a:endParaRPr lang="ru-RU" sz="1100" b="0" i="0" u="none">
              <a:solidFill>
                <a:srgbClr val="000000"/>
              </a:solidFill>
            </a:endParaRPr>
          </a:p>
        </xdr:txBody>
      </xdr:sp>
      <xdr:sp macro="" textlink="">
        <xdr:nvSpPr>
          <xdr:cNvPr id="16" name="344"/>
          <xdr:cNvSpPr/>
        </xdr:nvSpPr>
        <xdr:spPr>
          <a:xfrm>
            <a:off x="2425700" y="4492625"/>
            <a:ext cx="9906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t"/>
          <a:lstStyle/>
          <a:p>
            <a:pPr algn="ctr"/>
            <a:r>
              <a:rPr lang="ru-RU" sz="800" b="0" i="0" u="none">
                <a:solidFill>
                  <a:srgbClr val="000000"/>
                </a:solidFill>
                <a:latin typeface="MS Sans Serif"/>
              </a:rPr>
              <a:t>(подпись)</a:t>
            </a:r>
          </a:p>
        </xdr:txBody>
      </xdr:sp>
      <xdr:cxnSp macro="">
        <xdr:nvCxnSpPr>
          <xdr:cNvPr id="17" name="345"/>
          <xdr:cNvCxnSpPr/>
        </xdr:nvCxnSpPr>
        <xdr:spPr>
          <a:xfrm>
            <a:off x="2426699" y="4492625"/>
            <a:ext cx="9906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sp macro="" textlink="">
        <xdr:nvSpPr>
          <xdr:cNvPr id="18" name="346"/>
          <xdr:cNvSpPr/>
        </xdr:nvSpPr>
        <xdr:spPr>
          <a:xfrm>
            <a:off x="3746500" y="4330700"/>
            <a:ext cx="2073999" cy="16192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b"/>
          <a:lstStyle/>
          <a:p>
            <a:pPr algn="ctr"/>
            <a:r>
              <a:rPr lang="ru-RU" sz="800" b="0" i="0" u="none">
                <a:solidFill>
                  <a:srgbClr val="000000"/>
                </a:solidFill>
                <a:latin typeface="MS Sans Serif"/>
              </a:rPr>
              <a:t>Азовкина О. В.</a:t>
            </a:r>
          </a:p>
        </xdr:txBody>
      </xdr:sp>
      <xdr:sp macro="" textlink="">
        <xdr:nvSpPr>
          <xdr:cNvPr id="19" name="347"/>
          <xdr:cNvSpPr/>
        </xdr:nvSpPr>
        <xdr:spPr>
          <a:xfrm>
            <a:off x="3746500" y="4492625"/>
            <a:ext cx="2070100" cy="1524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lIns="0" tIns="0" rIns="0" bIns="0" rtlCol="0" anchor="t"/>
          <a:lstStyle/>
          <a:p>
            <a:pPr algn="ctr"/>
            <a:r>
              <a:rPr lang="ru-RU" sz="800" b="0" i="0" u="none">
                <a:solidFill>
                  <a:srgbClr val="000000"/>
                </a:solidFill>
                <a:latin typeface="MS Sans Serif"/>
              </a:rPr>
              <a:t>(расшифровка подписи)</a:t>
            </a:r>
          </a:p>
        </xdr:txBody>
      </xdr:sp>
      <xdr:cxnSp macro="">
        <xdr:nvCxnSpPr>
          <xdr:cNvPr id="20" name="348"/>
          <xdr:cNvCxnSpPr/>
        </xdr:nvCxnSpPr>
        <xdr:spPr>
          <a:xfrm>
            <a:off x="3746500" y="4492625"/>
            <a:ext cx="2070100" cy="0"/>
          </a:xfrm>
          <a:prstGeom prst="line">
            <a:avLst/>
          </a:prstGeom>
          <a:ln>
            <a:solidFill>
              <a:srgbClr val="000000"/>
            </a:solidFill>
          </a:ln>
        </xdr:spPr>
        <xdr:style>
          <a:lnRef idx="1">
            <a:schemeClr val="accent1"/>
          </a:lnRef>
          <a:fillRef idx="0">
            <a:schemeClr val="accent1"/>
          </a:fillRef>
          <a:effectRef idx="0">
            <a:schemeClr val="accent1"/>
          </a:effectRef>
          <a:fontRef idx="minor">
            <a:schemeClr val="tx1"/>
          </a:fontRef>
        </xdr:style>
      </xdr:cxnSp>
    </xdr:grp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ntrol" Target="../activeX/activeX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sheetPr codeName="Лист4">
    <pageSetUpPr fitToPage="1"/>
  </sheetPr>
  <dimension ref="A1:H115"/>
  <sheetViews>
    <sheetView showGridLines="0" tabSelected="1" workbookViewId="0">
      <selection activeCell="E19" sqref="E19"/>
    </sheetView>
  </sheetViews>
  <sheetFormatPr defaultRowHeight="12.75"/>
  <cols>
    <col min="1" max="1" width="43.7109375" customWidth="1"/>
    <col min="2" max="2" width="6.140625" customWidth="1"/>
    <col min="3" max="3" width="25" customWidth="1"/>
    <col min="4" max="4" width="21" customWidth="1"/>
    <col min="5" max="6" width="18.7109375" customWidth="1"/>
    <col min="7" max="7" width="9.7109375" customWidth="1"/>
    <col min="8" max="8" width="9.140625" hidden="1" customWidth="1"/>
  </cols>
  <sheetData>
    <row r="1" spans="1:8" ht="15">
      <c r="A1" s="115"/>
      <c r="B1" s="115"/>
      <c r="C1" s="115"/>
      <c r="D1" s="115"/>
      <c r="E1" s="3"/>
      <c r="F1" s="4"/>
      <c r="H1" s="1" t="s">
        <v>30</v>
      </c>
    </row>
    <row r="2" spans="1:8" ht="15.75" thickBot="1">
      <c r="A2" s="115" t="s">
        <v>27</v>
      </c>
      <c r="B2" s="115"/>
      <c r="C2" s="115"/>
      <c r="D2" s="115"/>
      <c r="E2" s="30"/>
      <c r="F2" s="10" t="s">
        <v>3</v>
      </c>
    </row>
    <row r="3" spans="1:8">
      <c r="A3" s="2"/>
      <c r="B3" s="2"/>
      <c r="C3" s="2"/>
      <c r="D3" s="1"/>
      <c r="E3" s="31" t="s">
        <v>9</v>
      </c>
      <c r="F3" s="7" t="s">
        <v>16</v>
      </c>
      <c r="H3" s="1" t="s">
        <v>42</v>
      </c>
    </row>
    <row r="4" spans="1:8">
      <c r="A4" s="116" t="s">
        <v>31</v>
      </c>
      <c r="B4" s="116"/>
      <c r="C4" s="116"/>
      <c r="D4" s="116"/>
      <c r="E4" s="35" t="s">
        <v>8</v>
      </c>
      <c r="F4" s="22" t="s">
        <v>32</v>
      </c>
      <c r="H4" s="1" t="s">
        <v>32</v>
      </c>
    </row>
    <row r="5" spans="1:8">
      <c r="A5" s="2"/>
      <c r="B5" s="2"/>
      <c r="C5" s="2"/>
      <c r="D5" s="1"/>
      <c r="E5" s="35" t="s">
        <v>6</v>
      </c>
      <c r="F5" s="26" t="s">
        <v>37</v>
      </c>
      <c r="H5" s="1" t="s">
        <v>40</v>
      </c>
    </row>
    <row r="6" spans="1:8" ht="22.5" customHeight="1">
      <c r="A6" s="6" t="s">
        <v>22</v>
      </c>
      <c r="B6" s="117" t="s">
        <v>33</v>
      </c>
      <c r="C6" s="118"/>
      <c r="D6" s="118"/>
      <c r="E6" s="35" t="s">
        <v>23</v>
      </c>
      <c r="F6" s="26" t="s">
        <v>38</v>
      </c>
      <c r="H6" s="1" t="s">
        <v>2</v>
      </c>
    </row>
    <row r="7" spans="1:8">
      <c r="A7" s="6" t="s">
        <v>14</v>
      </c>
      <c r="B7" s="119" t="s">
        <v>34</v>
      </c>
      <c r="C7" s="119"/>
      <c r="D7" s="119"/>
      <c r="E7" s="35" t="s">
        <v>29</v>
      </c>
      <c r="F7" s="36" t="s">
        <v>39</v>
      </c>
    </row>
    <row r="8" spans="1:8">
      <c r="A8" s="6" t="s">
        <v>35</v>
      </c>
      <c r="B8" s="6"/>
      <c r="C8" s="6"/>
      <c r="D8" s="5"/>
      <c r="E8" s="35"/>
      <c r="F8" s="8" t="s">
        <v>39</v>
      </c>
    </row>
    <row r="9" spans="1:8" ht="13.5" thickBot="1">
      <c r="A9" s="6" t="s">
        <v>36</v>
      </c>
      <c r="B9" s="6"/>
      <c r="C9" s="16"/>
      <c r="D9" s="5"/>
      <c r="E9" s="35" t="s">
        <v>7</v>
      </c>
      <c r="F9" s="9" t="s">
        <v>0</v>
      </c>
      <c r="H9" s="1" t="s">
        <v>41</v>
      </c>
    </row>
    <row r="10" spans="1:8" ht="20.25" customHeight="1" thickBot="1">
      <c r="A10" s="120" t="s">
        <v>20</v>
      </c>
      <c r="B10" s="120"/>
      <c r="C10" s="120"/>
      <c r="D10" s="120"/>
      <c r="E10" s="25"/>
      <c r="F10" s="11"/>
    </row>
    <row r="11" spans="1:8" ht="4.3499999999999996" customHeight="1">
      <c r="A11" s="103" t="s">
        <v>4</v>
      </c>
      <c r="B11" s="106" t="s">
        <v>11</v>
      </c>
      <c r="C11" s="106" t="s">
        <v>24</v>
      </c>
      <c r="D11" s="109" t="s">
        <v>17</v>
      </c>
      <c r="E11" s="109" t="s">
        <v>12</v>
      </c>
      <c r="F11" s="112" t="s">
        <v>15</v>
      </c>
    </row>
    <row r="12" spans="1:8" ht="3.6" customHeight="1">
      <c r="A12" s="104"/>
      <c r="B12" s="107"/>
      <c r="C12" s="107"/>
      <c r="D12" s="110"/>
      <c r="E12" s="110"/>
      <c r="F12" s="113"/>
    </row>
    <row r="13" spans="1:8" ht="3" customHeight="1">
      <c r="A13" s="104"/>
      <c r="B13" s="107"/>
      <c r="C13" s="107"/>
      <c r="D13" s="110"/>
      <c r="E13" s="110"/>
      <c r="F13" s="113"/>
    </row>
    <row r="14" spans="1:8" ht="3" customHeight="1">
      <c r="A14" s="104"/>
      <c r="B14" s="107"/>
      <c r="C14" s="107"/>
      <c r="D14" s="110"/>
      <c r="E14" s="110"/>
      <c r="F14" s="113"/>
    </row>
    <row r="15" spans="1:8" ht="3" customHeight="1">
      <c r="A15" s="104"/>
      <c r="B15" s="107"/>
      <c r="C15" s="107"/>
      <c r="D15" s="110"/>
      <c r="E15" s="110"/>
      <c r="F15" s="113"/>
    </row>
    <row r="16" spans="1:8" ht="3" customHeight="1">
      <c r="A16" s="104"/>
      <c r="B16" s="107"/>
      <c r="C16" s="107"/>
      <c r="D16" s="110"/>
      <c r="E16" s="110"/>
      <c r="F16" s="113"/>
    </row>
    <row r="17" spans="1:6" ht="23.45" customHeight="1">
      <c r="A17" s="105"/>
      <c r="B17" s="108"/>
      <c r="C17" s="108"/>
      <c r="D17" s="111"/>
      <c r="E17" s="111"/>
      <c r="F17" s="114"/>
    </row>
    <row r="18" spans="1:6" ht="12.6" customHeight="1" thickBot="1">
      <c r="A18" s="17">
        <v>1</v>
      </c>
      <c r="B18" s="18">
        <v>2</v>
      </c>
      <c r="C18" s="23">
        <v>3</v>
      </c>
      <c r="D18" s="19" t="s">
        <v>1</v>
      </c>
      <c r="E18" s="34" t="s">
        <v>2</v>
      </c>
      <c r="F18" s="20" t="s">
        <v>13</v>
      </c>
    </row>
    <row r="19" spans="1:6">
      <c r="A19" s="41" t="s">
        <v>5</v>
      </c>
      <c r="B19" s="37" t="s">
        <v>10</v>
      </c>
      <c r="C19" s="79" t="s">
        <v>43</v>
      </c>
      <c r="D19" s="39">
        <v>26589084.489999998</v>
      </c>
      <c r="E19" s="38">
        <v>17108088.82</v>
      </c>
      <c r="F19" s="39">
        <f>IF(OR(D19="-",E19=D19),"-",D19-IF(E19="-",0,E19))</f>
        <v>9480995.6699999981</v>
      </c>
    </row>
    <row r="20" spans="1:6">
      <c r="A20" s="50" t="s">
        <v>44</v>
      </c>
      <c r="B20" s="44"/>
      <c r="C20" s="81"/>
      <c r="D20" s="46"/>
      <c r="E20" s="46"/>
      <c r="F20" s="48"/>
    </row>
    <row r="21" spans="1:6">
      <c r="A21" s="51" t="s">
        <v>45</v>
      </c>
      <c r="B21" s="45" t="s">
        <v>10</v>
      </c>
      <c r="C21" s="82" t="s">
        <v>46</v>
      </c>
      <c r="D21" s="47">
        <v>22378400</v>
      </c>
      <c r="E21" s="47">
        <v>12997404.33</v>
      </c>
      <c r="F21" s="49">
        <f t="shared" ref="F21:F52" si="0">IF(OR(D21="-",E21=D21),"-",D21-IF(E21="-",0,E21))</f>
        <v>9380995.6699999999</v>
      </c>
    </row>
    <row r="22" spans="1:6">
      <c r="A22" s="51" t="s">
        <v>47</v>
      </c>
      <c r="B22" s="45" t="s">
        <v>10</v>
      </c>
      <c r="C22" s="82" t="s">
        <v>48</v>
      </c>
      <c r="D22" s="47">
        <v>827200</v>
      </c>
      <c r="E22" s="47">
        <v>989551.86</v>
      </c>
      <c r="F22" s="49">
        <f t="shared" si="0"/>
        <v>-162351.85999999999</v>
      </c>
    </row>
    <row r="23" spans="1:6">
      <c r="A23" s="51" t="s">
        <v>49</v>
      </c>
      <c r="B23" s="45" t="s">
        <v>10</v>
      </c>
      <c r="C23" s="82" t="s">
        <v>50</v>
      </c>
      <c r="D23" s="47">
        <v>827200</v>
      </c>
      <c r="E23" s="47">
        <v>989551.86</v>
      </c>
      <c r="F23" s="49">
        <f t="shared" si="0"/>
        <v>-162351.85999999999</v>
      </c>
    </row>
    <row r="24" spans="1:6" ht="56.25">
      <c r="A24" s="51" t="s">
        <v>51</v>
      </c>
      <c r="B24" s="45" t="s">
        <v>10</v>
      </c>
      <c r="C24" s="82" t="s">
        <v>52</v>
      </c>
      <c r="D24" s="47">
        <v>824200</v>
      </c>
      <c r="E24" s="47">
        <v>989251.86</v>
      </c>
      <c r="F24" s="49">
        <f t="shared" si="0"/>
        <v>-165051.85999999999</v>
      </c>
    </row>
    <row r="25" spans="1:6" ht="56.25">
      <c r="A25" s="51" t="s">
        <v>53</v>
      </c>
      <c r="B25" s="45" t="s">
        <v>10</v>
      </c>
      <c r="C25" s="82" t="s">
        <v>54</v>
      </c>
      <c r="D25" s="47" t="s">
        <v>55</v>
      </c>
      <c r="E25" s="47">
        <v>880094.43</v>
      </c>
      <c r="F25" s="49" t="str">
        <f t="shared" si="0"/>
        <v>-</v>
      </c>
    </row>
    <row r="26" spans="1:6" ht="67.5">
      <c r="A26" s="102" t="s">
        <v>56</v>
      </c>
      <c r="B26" s="45" t="s">
        <v>10</v>
      </c>
      <c r="C26" s="82" t="s">
        <v>57</v>
      </c>
      <c r="D26" s="47" t="s">
        <v>55</v>
      </c>
      <c r="E26" s="47">
        <v>75983.83</v>
      </c>
      <c r="F26" s="49" t="str">
        <f t="shared" si="0"/>
        <v>-</v>
      </c>
    </row>
    <row r="27" spans="1:6" ht="56.25">
      <c r="A27" s="51" t="s">
        <v>58</v>
      </c>
      <c r="B27" s="45" t="s">
        <v>10</v>
      </c>
      <c r="C27" s="82" t="s">
        <v>59</v>
      </c>
      <c r="D27" s="47" t="s">
        <v>55</v>
      </c>
      <c r="E27" s="47">
        <v>33173.599999999999</v>
      </c>
      <c r="F27" s="49" t="str">
        <f t="shared" si="0"/>
        <v>-</v>
      </c>
    </row>
    <row r="28" spans="1:6" ht="33.75">
      <c r="A28" s="51" t="s">
        <v>60</v>
      </c>
      <c r="B28" s="45" t="s">
        <v>10</v>
      </c>
      <c r="C28" s="82" t="s">
        <v>61</v>
      </c>
      <c r="D28" s="47">
        <v>3000</v>
      </c>
      <c r="E28" s="47">
        <v>300</v>
      </c>
      <c r="F28" s="49">
        <f t="shared" si="0"/>
        <v>2700</v>
      </c>
    </row>
    <row r="29" spans="1:6" ht="45">
      <c r="A29" s="51" t="s">
        <v>62</v>
      </c>
      <c r="B29" s="45" t="s">
        <v>10</v>
      </c>
      <c r="C29" s="82" t="s">
        <v>63</v>
      </c>
      <c r="D29" s="47" t="s">
        <v>55</v>
      </c>
      <c r="E29" s="47">
        <v>300</v>
      </c>
      <c r="F29" s="49" t="str">
        <f t="shared" si="0"/>
        <v>-</v>
      </c>
    </row>
    <row r="30" spans="1:6" ht="22.5">
      <c r="A30" s="51" t="s">
        <v>64</v>
      </c>
      <c r="B30" s="45" t="s">
        <v>10</v>
      </c>
      <c r="C30" s="82" t="s">
        <v>65</v>
      </c>
      <c r="D30" s="47">
        <v>1159200</v>
      </c>
      <c r="E30" s="47">
        <v>975217.17</v>
      </c>
      <c r="F30" s="49">
        <f t="shared" si="0"/>
        <v>183982.82999999996</v>
      </c>
    </row>
    <row r="31" spans="1:6" ht="22.5">
      <c r="A31" s="51" t="s">
        <v>66</v>
      </c>
      <c r="B31" s="45" t="s">
        <v>10</v>
      </c>
      <c r="C31" s="82" t="s">
        <v>67</v>
      </c>
      <c r="D31" s="47">
        <v>1159200</v>
      </c>
      <c r="E31" s="47">
        <v>975217.17</v>
      </c>
      <c r="F31" s="49">
        <f t="shared" si="0"/>
        <v>183982.82999999996</v>
      </c>
    </row>
    <row r="32" spans="1:6" ht="67.5">
      <c r="A32" s="51" t="s">
        <v>68</v>
      </c>
      <c r="B32" s="45" t="s">
        <v>10</v>
      </c>
      <c r="C32" s="82" t="s">
        <v>69</v>
      </c>
      <c r="D32" s="47">
        <v>359200</v>
      </c>
      <c r="E32" s="47">
        <v>334692.23</v>
      </c>
      <c r="F32" s="49">
        <f t="shared" si="0"/>
        <v>24507.770000000019</v>
      </c>
    </row>
    <row r="33" spans="1:6" ht="78.75">
      <c r="A33" s="102" t="s">
        <v>70</v>
      </c>
      <c r="B33" s="45" t="s">
        <v>10</v>
      </c>
      <c r="C33" s="82" t="s">
        <v>71</v>
      </c>
      <c r="D33" s="47">
        <v>232000</v>
      </c>
      <c r="E33" s="47">
        <v>9089.36</v>
      </c>
      <c r="F33" s="49">
        <f t="shared" si="0"/>
        <v>222910.64</v>
      </c>
    </row>
    <row r="34" spans="1:6" ht="67.5">
      <c r="A34" s="51" t="s">
        <v>72</v>
      </c>
      <c r="B34" s="45" t="s">
        <v>10</v>
      </c>
      <c r="C34" s="82" t="s">
        <v>73</v>
      </c>
      <c r="D34" s="47">
        <v>383000</v>
      </c>
      <c r="E34" s="47">
        <v>671491.51</v>
      </c>
      <c r="F34" s="49">
        <f t="shared" si="0"/>
        <v>-288491.51</v>
      </c>
    </row>
    <row r="35" spans="1:6" ht="67.5">
      <c r="A35" s="51" t="s">
        <v>74</v>
      </c>
      <c r="B35" s="45" t="s">
        <v>10</v>
      </c>
      <c r="C35" s="82" t="s">
        <v>75</v>
      </c>
      <c r="D35" s="47">
        <v>185000</v>
      </c>
      <c r="E35" s="47">
        <v>-40055.93</v>
      </c>
      <c r="F35" s="49">
        <f t="shared" si="0"/>
        <v>225055.93</v>
      </c>
    </row>
    <row r="36" spans="1:6">
      <c r="A36" s="51" t="s">
        <v>76</v>
      </c>
      <c r="B36" s="45" t="s">
        <v>10</v>
      </c>
      <c r="C36" s="82" t="s">
        <v>77</v>
      </c>
      <c r="D36" s="47">
        <v>15477000</v>
      </c>
      <c r="E36" s="47">
        <v>9349506.4399999995</v>
      </c>
      <c r="F36" s="49">
        <f t="shared" si="0"/>
        <v>6127493.5600000005</v>
      </c>
    </row>
    <row r="37" spans="1:6">
      <c r="A37" s="51" t="s">
        <v>78</v>
      </c>
      <c r="B37" s="45" t="s">
        <v>10</v>
      </c>
      <c r="C37" s="82" t="s">
        <v>79</v>
      </c>
      <c r="D37" s="47">
        <v>600000</v>
      </c>
      <c r="E37" s="47">
        <v>481355.29</v>
      </c>
      <c r="F37" s="49">
        <f t="shared" si="0"/>
        <v>118644.71000000002</v>
      </c>
    </row>
    <row r="38" spans="1:6" ht="33.75">
      <c r="A38" s="51" t="s">
        <v>80</v>
      </c>
      <c r="B38" s="45" t="s">
        <v>10</v>
      </c>
      <c r="C38" s="82" t="s">
        <v>81</v>
      </c>
      <c r="D38" s="47">
        <v>600000</v>
      </c>
      <c r="E38" s="47">
        <v>481355.29</v>
      </c>
      <c r="F38" s="49">
        <f t="shared" si="0"/>
        <v>118644.71000000002</v>
      </c>
    </row>
    <row r="39" spans="1:6" ht="45">
      <c r="A39" s="51" t="s">
        <v>82</v>
      </c>
      <c r="B39" s="45" t="s">
        <v>10</v>
      </c>
      <c r="C39" s="82" t="s">
        <v>83</v>
      </c>
      <c r="D39" s="47" t="s">
        <v>55</v>
      </c>
      <c r="E39" s="47">
        <v>480669.98</v>
      </c>
      <c r="F39" s="49" t="str">
        <f t="shared" si="0"/>
        <v>-</v>
      </c>
    </row>
    <row r="40" spans="1:6" ht="45">
      <c r="A40" s="51" t="s">
        <v>84</v>
      </c>
      <c r="B40" s="45" t="s">
        <v>10</v>
      </c>
      <c r="C40" s="82" t="s">
        <v>85</v>
      </c>
      <c r="D40" s="47" t="s">
        <v>55</v>
      </c>
      <c r="E40" s="47">
        <v>685.14</v>
      </c>
      <c r="F40" s="49" t="str">
        <f t="shared" si="0"/>
        <v>-</v>
      </c>
    </row>
    <row r="41" spans="1:6" ht="45">
      <c r="A41" s="51" t="s">
        <v>86</v>
      </c>
      <c r="B41" s="45" t="s">
        <v>10</v>
      </c>
      <c r="C41" s="82" t="s">
        <v>87</v>
      </c>
      <c r="D41" s="47" t="s">
        <v>55</v>
      </c>
      <c r="E41" s="47">
        <v>0.17</v>
      </c>
      <c r="F41" s="49" t="str">
        <f t="shared" si="0"/>
        <v>-</v>
      </c>
    </row>
    <row r="42" spans="1:6">
      <c r="A42" s="51" t="s">
        <v>88</v>
      </c>
      <c r="B42" s="45" t="s">
        <v>10</v>
      </c>
      <c r="C42" s="82" t="s">
        <v>89</v>
      </c>
      <c r="D42" s="47">
        <v>577000</v>
      </c>
      <c r="E42" s="47">
        <v>407456.45</v>
      </c>
      <c r="F42" s="49">
        <f t="shared" si="0"/>
        <v>169543.55</v>
      </c>
    </row>
    <row r="43" spans="1:6">
      <c r="A43" s="51" t="s">
        <v>90</v>
      </c>
      <c r="B43" s="45" t="s">
        <v>10</v>
      </c>
      <c r="C43" s="82" t="s">
        <v>91</v>
      </c>
      <c r="D43" s="47">
        <v>22000</v>
      </c>
      <c r="E43" s="47">
        <v>3459.5</v>
      </c>
      <c r="F43" s="49">
        <f t="shared" si="0"/>
        <v>18540.5</v>
      </c>
    </row>
    <row r="44" spans="1:6">
      <c r="A44" s="51" t="s">
        <v>92</v>
      </c>
      <c r="B44" s="45" t="s">
        <v>10</v>
      </c>
      <c r="C44" s="82" t="s">
        <v>93</v>
      </c>
      <c r="D44" s="47" t="s">
        <v>55</v>
      </c>
      <c r="E44" s="47">
        <v>3459.5</v>
      </c>
      <c r="F44" s="49" t="str">
        <f t="shared" si="0"/>
        <v>-</v>
      </c>
    </row>
    <row r="45" spans="1:6">
      <c r="A45" s="51" t="s">
        <v>94</v>
      </c>
      <c r="B45" s="45" t="s">
        <v>10</v>
      </c>
      <c r="C45" s="82" t="s">
        <v>95</v>
      </c>
      <c r="D45" s="47">
        <v>555000</v>
      </c>
      <c r="E45" s="47">
        <v>403996.95</v>
      </c>
      <c r="F45" s="49">
        <f t="shared" si="0"/>
        <v>151003.04999999999</v>
      </c>
    </row>
    <row r="46" spans="1:6">
      <c r="A46" s="51" t="s">
        <v>96</v>
      </c>
      <c r="B46" s="45" t="s">
        <v>10</v>
      </c>
      <c r="C46" s="82" t="s">
        <v>97</v>
      </c>
      <c r="D46" s="47" t="s">
        <v>55</v>
      </c>
      <c r="E46" s="47">
        <v>392282.24</v>
      </c>
      <c r="F46" s="49" t="str">
        <f t="shared" si="0"/>
        <v>-</v>
      </c>
    </row>
    <row r="47" spans="1:6" ht="22.5">
      <c r="A47" s="51" t="s">
        <v>98</v>
      </c>
      <c r="B47" s="45" t="s">
        <v>10</v>
      </c>
      <c r="C47" s="82" t="s">
        <v>99</v>
      </c>
      <c r="D47" s="47" t="s">
        <v>55</v>
      </c>
      <c r="E47" s="47">
        <v>12213.28</v>
      </c>
      <c r="F47" s="49" t="str">
        <f t="shared" si="0"/>
        <v>-</v>
      </c>
    </row>
    <row r="48" spans="1:6">
      <c r="A48" s="51" t="s">
        <v>100</v>
      </c>
      <c r="B48" s="45" t="s">
        <v>10</v>
      </c>
      <c r="C48" s="82" t="s">
        <v>101</v>
      </c>
      <c r="D48" s="47" t="s">
        <v>55</v>
      </c>
      <c r="E48" s="47">
        <v>-500</v>
      </c>
      <c r="F48" s="49" t="str">
        <f t="shared" si="0"/>
        <v>-</v>
      </c>
    </row>
    <row r="49" spans="1:6" ht="22.5">
      <c r="A49" s="51" t="s">
        <v>102</v>
      </c>
      <c r="B49" s="45" t="s">
        <v>10</v>
      </c>
      <c r="C49" s="82" t="s">
        <v>103</v>
      </c>
      <c r="D49" s="47" t="s">
        <v>55</v>
      </c>
      <c r="E49" s="47">
        <v>1.43</v>
      </c>
      <c r="F49" s="49" t="str">
        <f t="shared" si="0"/>
        <v>-</v>
      </c>
    </row>
    <row r="50" spans="1:6">
      <c r="A50" s="51" t="s">
        <v>104</v>
      </c>
      <c r="B50" s="45" t="s">
        <v>10</v>
      </c>
      <c r="C50" s="82" t="s">
        <v>105</v>
      </c>
      <c r="D50" s="47">
        <v>14300000</v>
      </c>
      <c r="E50" s="47">
        <v>8460694.6999999993</v>
      </c>
      <c r="F50" s="49">
        <f t="shared" si="0"/>
        <v>5839305.3000000007</v>
      </c>
    </row>
    <row r="51" spans="1:6">
      <c r="A51" s="51" t="s">
        <v>106</v>
      </c>
      <c r="B51" s="45" t="s">
        <v>10</v>
      </c>
      <c r="C51" s="82" t="s">
        <v>107</v>
      </c>
      <c r="D51" s="47">
        <v>4480000</v>
      </c>
      <c r="E51" s="47">
        <v>2833885.68</v>
      </c>
      <c r="F51" s="49">
        <f t="shared" si="0"/>
        <v>1646114.3199999998</v>
      </c>
    </row>
    <row r="52" spans="1:6" ht="33.75">
      <c r="A52" s="51" t="s">
        <v>108</v>
      </c>
      <c r="B52" s="45" t="s">
        <v>10</v>
      </c>
      <c r="C52" s="82" t="s">
        <v>109</v>
      </c>
      <c r="D52" s="47">
        <v>4480000</v>
      </c>
      <c r="E52" s="47">
        <v>2833885.68</v>
      </c>
      <c r="F52" s="49">
        <f t="shared" si="0"/>
        <v>1646114.3199999998</v>
      </c>
    </row>
    <row r="53" spans="1:6" ht="56.25">
      <c r="A53" s="51" t="s">
        <v>110</v>
      </c>
      <c r="B53" s="45" t="s">
        <v>10</v>
      </c>
      <c r="C53" s="82" t="s">
        <v>111</v>
      </c>
      <c r="D53" s="47" t="s">
        <v>55</v>
      </c>
      <c r="E53" s="47">
        <v>2756183.72</v>
      </c>
      <c r="F53" s="49" t="str">
        <f t="shared" ref="F53:F84" si="1">IF(OR(D53="-",E53=D53),"-",D53-IF(E53="-",0,E53))</f>
        <v>-</v>
      </c>
    </row>
    <row r="54" spans="1:6" ht="45">
      <c r="A54" s="51" t="s">
        <v>112</v>
      </c>
      <c r="B54" s="45" t="s">
        <v>10</v>
      </c>
      <c r="C54" s="82" t="s">
        <v>113</v>
      </c>
      <c r="D54" s="47" t="s">
        <v>55</v>
      </c>
      <c r="E54" s="47">
        <v>74211.960000000006</v>
      </c>
      <c r="F54" s="49" t="str">
        <f t="shared" si="1"/>
        <v>-</v>
      </c>
    </row>
    <row r="55" spans="1:6" ht="56.25">
      <c r="A55" s="51" t="s">
        <v>114</v>
      </c>
      <c r="B55" s="45" t="s">
        <v>10</v>
      </c>
      <c r="C55" s="82" t="s">
        <v>115</v>
      </c>
      <c r="D55" s="47" t="s">
        <v>55</v>
      </c>
      <c r="E55" s="47">
        <v>3490</v>
      </c>
      <c r="F55" s="49" t="str">
        <f t="shared" si="1"/>
        <v>-</v>
      </c>
    </row>
    <row r="56" spans="1:6">
      <c r="A56" s="51" t="s">
        <v>116</v>
      </c>
      <c r="B56" s="45" t="s">
        <v>10</v>
      </c>
      <c r="C56" s="82" t="s">
        <v>117</v>
      </c>
      <c r="D56" s="47">
        <v>9820000</v>
      </c>
      <c r="E56" s="47">
        <v>5626809.0199999996</v>
      </c>
      <c r="F56" s="49">
        <f t="shared" si="1"/>
        <v>4193190.9800000004</v>
      </c>
    </row>
    <row r="57" spans="1:6" ht="33.75">
      <c r="A57" s="51" t="s">
        <v>118</v>
      </c>
      <c r="B57" s="45" t="s">
        <v>10</v>
      </c>
      <c r="C57" s="82" t="s">
        <v>119</v>
      </c>
      <c r="D57" s="47">
        <v>9820000</v>
      </c>
      <c r="E57" s="47">
        <v>5626809.0199999996</v>
      </c>
      <c r="F57" s="49">
        <f t="shared" si="1"/>
        <v>4193190.9800000004</v>
      </c>
    </row>
    <row r="58" spans="1:6" ht="56.25">
      <c r="A58" s="51" t="s">
        <v>120</v>
      </c>
      <c r="B58" s="45" t="s">
        <v>10</v>
      </c>
      <c r="C58" s="82" t="s">
        <v>121</v>
      </c>
      <c r="D58" s="47" t="s">
        <v>55</v>
      </c>
      <c r="E58" s="47">
        <v>5590174.9000000004</v>
      </c>
      <c r="F58" s="49" t="str">
        <f t="shared" si="1"/>
        <v>-</v>
      </c>
    </row>
    <row r="59" spans="1:6" ht="45">
      <c r="A59" s="51" t="s">
        <v>122</v>
      </c>
      <c r="B59" s="45" t="s">
        <v>10</v>
      </c>
      <c r="C59" s="82" t="s">
        <v>123</v>
      </c>
      <c r="D59" s="47" t="s">
        <v>55</v>
      </c>
      <c r="E59" s="47">
        <v>36634.120000000003</v>
      </c>
      <c r="F59" s="49" t="str">
        <f t="shared" si="1"/>
        <v>-</v>
      </c>
    </row>
    <row r="60" spans="1:6">
      <c r="A60" s="51" t="s">
        <v>124</v>
      </c>
      <c r="B60" s="45" t="s">
        <v>10</v>
      </c>
      <c r="C60" s="82" t="s">
        <v>125</v>
      </c>
      <c r="D60" s="47">
        <v>20000</v>
      </c>
      <c r="E60" s="47" t="s">
        <v>55</v>
      </c>
      <c r="F60" s="49">
        <f t="shared" si="1"/>
        <v>20000</v>
      </c>
    </row>
    <row r="61" spans="1:6" ht="45">
      <c r="A61" s="51" t="s">
        <v>126</v>
      </c>
      <c r="B61" s="45" t="s">
        <v>10</v>
      </c>
      <c r="C61" s="82" t="s">
        <v>127</v>
      </c>
      <c r="D61" s="47">
        <v>20000</v>
      </c>
      <c r="E61" s="47" t="s">
        <v>55</v>
      </c>
      <c r="F61" s="49">
        <f t="shared" si="1"/>
        <v>20000</v>
      </c>
    </row>
    <row r="62" spans="1:6" ht="67.5">
      <c r="A62" s="51" t="s">
        <v>128</v>
      </c>
      <c r="B62" s="45" t="s">
        <v>10</v>
      </c>
      <c r="C62" s="82" t="s">
        <v>129</v>
      </c>
      <c r="D62" s="47">
        <v>20000</v>
      </c>
      <c r="E62" s="47" t="s">
        <v>55</v>
      </c>
      <c r="F62" s="49">
        <f t="shared" si="1"/>
        <v>20000</v>
      </c>
    </row>
    <row r="63" spans="1:6" ht="67.5">
      <c r="A63" s="51" t="s">
        <v>130</v>
      </c>
      <c r="B63" s="45" t="s">
        <v>10</v>
      </c>
      <c r="C63" s="82" t="s">
        <v>131</v>
      </c>
      <c r="D63" s="47">
        <v>20000</v>
      </c>
      <c r="E63" s="47" t="s">
        <v>55</v>
      </c>
      <c r="F63" s="49">
        <f t="shared" si="1"/>
        <v>20000</v>
      </c>
    </row>
    <row r="64" spans="1:6" ht="22.5">
      <c r="A64" s="51" t="s">
        <v>132</v>
      </c>
      <c r="B64" s="45" t="s">
        <v>10</v>
      </c>
      <c r="C64" s="82" t="s">
        <v>133</v>
      </c>
      <c r="D64" s="47">
        <v>3000000</v>
      </c>
      <c r="E64" s="47">
        <v>299523.13</v>
      </c>
      <c r="F64" s="49">
        <f t="shared" si="1"/>
        <v>2700476.87</v>
      </c>
    </row>
    <row r="65" spans="1:6" ht="67.5">
      <c r="A65" s="102" t="s">
        <v>134</v>
      </c>
      <c r="B65" s="45" t="s">
        <v>10</v>
      </c>
      <c r="C65" s="82" t="s">
        <v>135</v>
      </c>
      <c r="D65" s="47">
        <v>2800000</v>
      </c>
      <c r="E65" s="47">
        <v>147342.39999999999</v>
      </c>
      <c r="F65" s="49">
        <f t="shared" si="1"/>
        <v>2652657.6</v>
      </c>
    </row>
    <row r="66" spans="1:6" ht="56.25">
      <c r="A66" s="51" t="s">
        <v>136</v>
      </c>
      <c r="B66" s="45" t="s">
        <v>10</v>
      </c>
      <c r="C66" s="82" t="s">
        <v>137</v>
      </c>
      <c r="D66" s="47">
        <v>2600000</v>
      </c>
      <c r="E66" s="47" t="s">
        <v>55</v>
      </c>
      <c r="F66" s="49">
        <f t="shared" si="1"/>
        <v>2600000</v>
      </c>
    </row>
    <row r="67" spans="1:6" ht="67.5">
      <c r="A67" s="102" t="s">
        <v>138</v>
      </c>
      <c r="B67" s="45" t="s">
        <v>10</v>
      </c>
      <c r="C67" s="82" t="s">
        <v>139</v>
      </c>
      <c r="D67" s="47">
        <v>2600000</v>
      </c>
      <c r="E67" s="47" t="s">
        <v>55</v>
      </c>
      <c r="F67" s="49">
        <f t="shared" si="1"/>
        <v>2600000</v>
      </c>
    </row>
    <row r="68" spans="1:6" ht="67.5">
      <c r="A68" s="51" t="s">
        <v>140</v>
      </c>
      <c r="B68" s="45" t="s">
        <v>10</v>
      </c>
      <c r="C68" s="82" t="s">
        <v>141</v>
      </c>
      <c r="D68" s="47">
        <v>112000</v>
      </c>
      <c r="E68" s="47">
        <v>84241.600000000006</v>
      </c>
      <c r="F68" s="49">
        <f t="shared" si="1"/>
        <v>27758.399999999994</v>
      </c>
    </row>
    <row r="69" spans="1:6" ht="56.25">
      <c r="A69" s="51" t="s">
        <v>142</v>
      </c>
      <c r="B69" s="45" t="s">
        <v>10</v>
      </c>
      <c r="C69" s="82" t="s">
        <v>143</v>
      </c>
      <c r="D69" s="47">
        <v>112000</v>
      </c>
      <c r="E69" s="47">
        <v>84241.600000000006</v>
      </c>
      <c r="F69" s="49">
        <f t="shared" si="1"/>
        <v>27758.399999999994</v>
      </c>
    </row>
    <row r="70" spans="1:6" ht="33.75">
      <c r="A70" s="51" t="s">
        <v>144</v>
      </c>
      <c r="B70" s="45" t="s">
        <v>10</v>
      </c>
      <c r="C70" s="82" t="s">
        <v>145</v>
      </c>
      <c r="D70" s="47">
        <v>88000</v>
      </c>
      <c r="E70" s="47">
        <v>63100.800000000003</v>
      </c>
      <c r="F70" s="49">
        <f t="shared" si="1"/>
        <v>24899.199999999997</v>
      </c>
    </row>
    <row r="71" spans="1:6" ht="33.75">
      <c r="A71" s="51" t="s">
        <v>146</v>
      </c>
      <c r="B71" s="45" t="s">
        <v>10</v>
      </c>
      <c r="C71" s="82" t="s">
        <v>147</v>
      </c>
      <c r="D71" s="47">
        <v>88000</v>
      </c>
      <c r="E71" s="47">
        <v>63100.800000000003</v>
      </c>
      <c r="F71" s="49">
        <f t="shared" si="1"/>
        <v>24899.199999999997</v>
      </c>
    </row>
    <row r="72" spans="1:6" ht="67.5">
      <c r="A72" s="51" t="s">
        <v>148</v>
      </c>
      <c r="B72" s="45" t="s">
        <v>10</v>
      </c>
      <c r="C72" s="82" t="s">
        <v>149</v>
      </c>
      <c r="D72" s="47">
        <v>200000</v>
      </c>
      <c r="E72" s="47">
        <v>152180.73000000001</v>
      </c>
      <c r="F72" s="49">
        <f t="shared" si="1"/>
        <v>47819.26999999999</v>
      </c>
    </row>
    <row r="73" spans="1:6" ht="67.5">
      <c r="A73" s="51" t="s">
        <v>150</v>
      </c>
      <c r="B73" s="45" t="s">
        <v>10</v>
      </c>
      <c r="C73" s="82" t="s">
        <v>151</v>
      </c>
      <c r="D73" s="47">
        <v>200000</v>
      </c>
      <c r="E73" s="47">
        <v>152180.73000000001</v>
      </c>
      <c r="F73" s="49">
        <f t="shared" si="1"/>
        <v>47819.26999999999</v>
      </c>
    </row>
    <row r="74" spans="1:6" ht="56.25">
      <c r="A74" s="51" t="s">
        <v>152</v>
      </c>
      <c r="B74" s="45" t="s">
        <v>10</v>
      </c>
      <c r="C74" s="82" t="s">
        <v>153</v>
      </c>
      <c r="D74" s="47">
        <v>200000</v>
      </c>
      <c r="E74" s="47">
        <v>152180.73000000001</v>
      </c>
      <c r="F74" s="49">
        <f t="shared" si="1"/>
        <v>47819.26999999999</v>
      </c>
    </row>
    <row r="75" spans="1:6" ht="67.5">
      <c r="A75" s="51" t="s">
        <v>154</v>
      </c>
      <c r="B75" s="45" t="s">
        <v>10</v>
      </c>
      <c r="C75" s="82" t="s">
        <v>155</v>
      </c>
      <c r="D75" s="47">
        <v>200000</v>
      </c>
      <c r="E75" s="47">
        <v>152180.73000000001</v>
      </c>
      <c r="F75" s="49">
        <f t="shared" si="1"/>
        <v>47819.26999999999</v>
      </c>
    </row>
    <row r="76" spans="1:6" ht="22.5">
      <c r="A76" s="51" t="s">
        <v>156</v>
      </c>
      <c r="B76" s="45" t="s">
        <v>10</v>
      </c>
      <c r="C76" s="82" t="s">
        <v>157</v>
      </c>
      <c r="D76" s="47">
        <v>325000</v>
      </c>
      <c r="E76" s="47">
        <v>353636.31</v>
      </c>
      <c r="F76" s="49">
        <f t="shared" si="1"/>
        <v>-28636.309999999998</v>
      </c>
    </row>
    <row r="77" spans="1:6">
      <c r="A77" s="51" t="s">
        <v>158</v>
      </c>
      <c r="B77" s="45" t="s">
        <v>10</v>
      </c>
      <c r="C77" s="82" t="s">
        <v>159</v>
      </c>
      <c r="D77" s="47">
        <v>325000</v>
      </c>
      <c r="E77" s="47">
        <v>353636.31</v>
      </c>
      <c r="F77" s="49">
        <f t="shared" si="1"/>
        <v>-28636.309999999998</v>
      </c>
    </row>
    <row r="78" spans="1:6">
      <c r="A78" s="51" t="s">
        <v>160</v>
      </c>
      <c r="B78" s="45" t="s">
        <v>10</v>
      </c>
      <c r="C78" s="82" t="s">
        <v>161</v>
      </c>
      <c r="D78" s="47">
        <v>325000</v>
      </c>
      <c r="E78" s="47">
        <v>353636.31</v>
      </c>
      <c r="F78" s="49">
        <f t="shared" si="1"/>
        <v>-28636.309999999998</v>
      </c>
    </row>
    <row r="79" spans="1:6" ht="22.5">
      <c r="A79" s="51" t="s">
        <v>162</v>
      </c>
      <c r="B79" s="45" t="s">
        <v>10</v>
      </c>
      <c r="C79" s="82" t="s">
        <v>163</v>
      </c>
      <c r="D79" s="47">
        <v>325000</v>
      </c>
      <c r="E79" s="47">
        <v>353636.31</v>
      </c>
      <c r="F79" s="49">
        <f t="shared" si="1"/>
        <v>-28636.309999999998</v>
      </c>
    </row>
    <row r="80" spans="1:6" ht="22.5">
      <c r="A80" s="51" t="s">
        <v>164</v>
      </c>
      <c r="B80" s="45" t="s">
        <v>10</v>
      </c>
      <c r="C80" s="82" t="s">
        <v>165</v>
      </c>
      <c r="D80" s="47">
        <v>1570000</v>
      </c>
      <c r="E80" s="47">
        <v>1029969.42</v>
      </c>
      <c r="F80" s="49">
        <f t="shared" si="1"/>
        <v>540030.57999999996</v>
      </c>
    </row>
    <row r="81" spans="1:6" ht="56.25">
      <c r="A81" s="51" t="s">
        <v>166</v>
      </c>
      <c r="B81" s="45" t="s">
        <v>10</v>
      </c>
      <c r="C81" s="82" t="s">
        <v>167</v>
      </c>
      <c r="D81" s="47">
        <v>200000</v>
      </c>
      <c r="E81" s="47">
        <v>358050</v>
      </c>
      <c r="F81" s="49">
        <f t="shared" si="1"/>
        <v>-158050</v>
      </c>
    </row>
    <row r="82" spans="1:6" ht="78.75">
      <c r="A82" s="102" t="s">
        <v>168</v>
      </c>
      <c r="B82" s="45" t="s">
        <v>10</v>
      </c>
      <c r="C82" s="82" t="s">
        <v>169</v>
      </c>
      <c r="D82" s="47">
        <v>200000</v>
      </c>
      <c r="E82" s="47">
        <v>358050</v>
      </c>
      <c r="F82" s="49">
        <f t="shared" si="1"/>
        <v>-158050</v>
      </c>
    </row>
    <row r="83" spans="1:6" ht="78.75">
      <c r="A83" s="102" t="s">
        <v>170</v>
      </c>
      <c r="B83" s="45" t="s">
        <v>10</v>
      </c>
      <c r="C83" s="82" t="s">
        <v>171</v>
      </c>
      <c r="D83" s="47">
        <v>200000</v>
      </c>
      <c r="E83" s="47">
        <v>358050</v>
      </c>
      <c r="F83" s="49">
        <f t="shared" si="1"/>
        <v>-158050</v>
      </c>
    </row>
    <row r="84" spans="1:6" ht="45">
      <c r="A84" s="51" t="s">
        <v>172</v>
      </c>
      <c r="B84" s="45" t="s">
        <v>10</v>
      </c>
      <c r="C84" s="82" t="s">
        <v>173</v>
      </c>
      <c r="D84" s="47">
        <v>1370000</v>
      </c>
      <c r="E84" s="47">
        <v>671919.42</v>
      </c>
      <c r="F84" s="49">
        <f t="shared" si="1"/>
        <v>698080.58</v>
      </c>
    </row>
    <row r="85" spans="1:6" ht="33.75">
      <c r="A85" s="51" t="s">
        <v>174</v>
      </c>
      <c r="B85" s="45" t="s">
        <v>10</v>
      </c>
      <c r="C85" s="82" t="s">
        <v>175</v>
      </c>
      <c r="D85" s="47">
        <v>870000</v>
      </c>
      <c r="E85" s="47" t="s">
        <v>55</v>
      </c>
      <c r="F85" s="49">
        <f t="shared" ref="F85:F116" si="2">IF(OR(D85="-",E85=D85),"-",D85-IF(E85="-",0,E85))</f>
        <v>870000</v>
      </c>
    </row>
    <row r="86" spans="1:6" ht="45">
      <c r="A86" s="51" t="s">
        <v>176</v>
      </c>
      <c r="B86" s="45" t="s">
        <v>10</v>
      </c>
      <c r="C86" s="82" t="s">
        <v>177</v>
      </c>
      <c r="D86" s="47">
        <v>870000</v>
      </c>
      <c r="E86" s="47" t="s">
        <v>55</v>
      </c>
      <c r="F86" s="49">
        <f t="shared" si="2"/>
        <v>870000</v>
      </c>
    </row>
    <row r="87" spans="1:6" ht="45">
      <c r="A87" s="51" t="s">
        <v>178</v>
      </c>
      <c r="B87" s="45" t="s">
        <v>10</v>
      </c>
      <c r="C87" s="82" t="s">
        <v>179</v>
      </c>
      <c r="D87" s="47">
        <v>500000</v>
      </c>
      <c r="E87" s="47">
        <v>671919.42</v>
      </c>
      <c r="F87" s="49">
        <f t="shared" si="2"/>
        <v>-171919.42000000004</v>
      </c>
    </row>
    <row r="88" spans="1:6" ht="45">
      <c r="A88" s="51" t="s">
        <v>180</v>
      </c>
      <c r="B88" s="45" t="s">
        <v>10</v>
      </c>
      <c r="C88" s="82" t="s">
        <v>181</v>
      </c>
      <c r="D88" s="47">
        <v>500000</v>
      </c>
      <c r="E88" s="47">
        <v>671919.42</v>
      </c>
      <c r="F88" s="49">
        <f t="shared" si="2"/>
        <v>-171919.42000000004</v>
      </c>
    </row>
    <row r="89" spans="1:6">
      <c r="A89" s="51" t="s">
        <v>182</v>
      </c>
      <c r="B89" s="45" t="s">
        <v>10</v>
      </c>
      <c r="C89" s="82" t="s">
        <v>183</v>
      </c>
      <c r="D89" s="47">
        <v>4210684.49</v>
      </c>
      <c r="E89" s="47">
        <v>4110684.49</v>
      </c>
      <c r="F89" s="49">
        <f t="shared" si="2"/>
        <v>100000</v>
      </c>
    </row>
    <row r="90" spans="1:6" ht="22.5">
      <c r="A90" s="51" t="s">
        <v>184</v>
      </c>
      <c r="B90" s="45" t="s">
        <v>10</v>
      </c>
      <c r="C90" s="82" t="s">
        <v>185</v>
      </c>
      <c r="D90" s="47">
        <v>4110684.49</v>
      </c>
      <c r="E90" s="47">
        <v>4110684.49</v>
      </c>
      <c r="F90" s="49" t="str">
        <f t="shared" si="2"/>
        <v>-</v>
      </c>
    </row>
    <row r="91" spans="1:6" ht="33.75">
      <c r="A91" s="51" t="s">
        <v>186</v>
      </c>
      <c r="B91" s="45" t="s">
        <v>10</v>
      </c>
      <c r="C91" s="82" t="s">
        <v>187</v>
      </c>
      <c r="D91" s="47">
        <v>2995300</v>
      </c>
      <c r="E91" s="47">
        <v>2995300</v>
      </c>
      <c r="F91" s="49" t="str">
        <f t="shared" si="2"/>
        <v>-</v>
      </c>
    </row>
    <row r="92" spans="1:6" ht="67.5">
      <c r="A92" s="102" t="s">
        <v>188</v>
      </c>
      <c r="B92" s="45" t="s">
        <v>10</v>
      </c>
      <c r="C92" s="82" t="s">
        <v>189</v>
      </c>
      <c r="D92" s="47">
        <v>1377000</v>
      </c>
      <c r="E92" s="47">
        <v>1377000</v>
      </c>
      <c r="F92" s="49" t="str">
        <f t="shared" si="2"/>
        <v>-</v>
      </c>
    </row>
    <row r="93" spans="1:6" ht="78.75">
      <c r="A93" s="102" t="s">
        <v>190</v>
      </c>
      <c r="B93" s="45" t="s">
        <v>10</v>
      </c>
      <c r="C93" s="82" t="s">
        <v>191</v>
      </c>
      <c r="D93" s="47">
        <v>1377000</v>
      </c>
      <c r="E93" s="47">
        <v>1377000</v>
      </c>
      <c r="F93" s="49" t="str">
        <f t="shared" si="2"/>
        <v>-</v>
      </c>
    </row>
    <row r="94" spans="1:6" ht="78.75">
      <c r="A94" s="102" t="s">
        <v>192</v>
      </c>
      <c r="B94" s="45" t="s">
        <v>10</v>
      </c>
      <c r="C94" s="82" t="s">
        <v>193</v>
      </c>
      <c r="D94" s="47">
        <v>1377000</v>
      </c>
      <c r="E94" s="47">
        <v>1377000</v>
      </c>
      <c r="F94" s="49" t="str">
        <f t="shared" si="2"/>
        <v>-</v>
      </c>
    </row>
    <row r="95" spans="1:6">
      <c r="A95" s="51" t="s">
        <v>194</v>
      </c>
      <c r="B95" s="45" t="s">
        <v>10</v>
      </c>
      <c r="C95" s="82" t="s">
        <v>195</v>
      </c>
      <c r="D95" s="47">
        <v>1618300</v>
      </c>
      <c r="E95" s="47">
        <v>1618300</v>
      </c>
      <c r="F95" s="49" t="str">
        <f t="shared" si="2"/>
        <v>-</v>
      </c>
    </row>
    <row r="96" spans="1:6">
      <c r="A96" s="51" t="s">
        <v>196</v>
      </c>
      <c r="B96" s="45" t="s">
        <v>10</v>
      </c>
      <c r="C96" s="82" t="s">
        <v>197</v>
      </c>
      <c r="D96" s="47">
        <v>1618300</v>
      </c>
      <c r="E96" s="47">
        <v>1618300</v>
      </c>
      <c r="F96" s="49" t="str">
        <f t="shared" si="2"/>
        <v>-</v>
      </c>
    </row>
    <row r="97" spans="1:6" ht="56.25">
      <c r="A97" s="51" t="s">
        <v>198</v>
      </c>
      <c r="B97" s="45" t="s">
        <v>10</v>
      </c>
      <c r="C97" s="82" t="s">
        <v>199</v>
      </c>
      <c r="D97" s="47">
        <v>1618300</v>
      </c>
      <c r="E97" s="47">
        <v>1618300</v>
      </c>
      <c r="F97" s="49" t="str">
        <f t="shared" si="2"/>
        <v>-</v>
      </c>
    </row>
    <row r="98" spans="1:6" ht="22.5">
      <c r="A98" s="51" t="s">
        <v>200</v>
      </c>
      <c r="B98" s="45" t="s">
        <v>10</v>
      </c>
      <c r="C98" s="82" t="s">
        <v>201</v>
      </c>
      <c r="D98" s="47">
        <v>92230</v>
      </c>
      <c r="E98" s="47">
        <v>92230</v>
      </c>
      <c r="F98" s="49" t="str">
        <f t="shared" si="2"/>
        <v>-</v>
      </c>
    </row>
    <row r="99" spans="1:6" ht="33.75">
      <c r="A99" s="51" t="s">
        <v>202</v>
      </c>
      <c r="B99" s="45" t="s">
        <v>10</v>
      </c>
      <c r="C99" s="82" t="s">
        <v>203</v>
      </c>
      <c r="D99" s="47">
        <v>91230</v>
      </c>
      <c r="E99" s="47">
        <v>91230</v>
      </c>
      <c r="F99" s="49" t="str">
        <f t="shared" si="2"/>
        <v>-</v>
      </c>
    </row>
    <row r="100" spans="1:6" ht="33.75">
      <c r="A100" s="51" t="s">
        <v>204</v>
      </c>
      <c r="B100" s="45" t="s">
        <v>10</v>
      </c>
      <c r="C100" s="82" t="s">
        <v>205</v>
      </c>
      <c r="D100" s="47">
        <v>91230</v>
      </c>
      <c r="E100" s="47">
        <v>91230</v>
      </c>
      <c r="F100" s="49" t="str">
        <f t="shared" si="2"/>
        <v>-</v>
      </c>
    </row>
    <row r="101" spans="1:6" ht="33.75">
      <c r="A101" s="51" t="s">
        <v>206</v>
      </c>
      <c r="B101" s="45" t="s">
        <v>10</v>
      </c>
      <c r="C101" s="82" t="s">
        <v>207</v>
      </c>
      <c r="D101" s="47">
        <v>1000</v>
      </c>
      <c r="E101" s="47">
        <v>1000</v>
      </c>
      <c r="F101" s="49" t="str">
        <f t="shared" si="2"/>
        <v>-</v>
      </c>
    </row>
    <row r="102" spans="1:6" ht="33.75">
      <c r="A102" s="51" t="s">
        <v>208</v>
      </c>
      <c r="B102" s="45" t="s">
        <v>10</v>
      </c>
      <c r="C102" s="82" t="s">
        <v>209</v>
      </c>
      <c r="D102" s="47">
        <v>1000</v>
      </c>
      <c r="E102" s="47">
        <v>1000</v>
      </c>
      <c r="F102" s="49" t="str">
        <f t="shared" si="2"/>
        <v>-</v>
      </c>
    </row>
    <row r="103" spans="1:6" ht="33.75">
      <c r="A103" s="51" t="s">
        <v>210</v>
      </c>
      <c r="B103" s="45" t="s">
        <v>10</v>
      </c>
      <c r="C103" s="82" t="s">
        <v>211</v>
      </c>
      <c r="D103" s="47">
        <v>1000</v>
      </c>
      <c r="E103" s="47">
        <v>1000</v>
      </c>
      <c r="F103" s="49" t="str">
        <f t="shared" si="2"/>
        <v>-</v>
      </c>
    </row>
    <row r="104" spans="1:6">
      <c r="A104" s="51" t="s">
        <v>212</v>
      </c>
      <c r="B104" s="45" t="s">
        <v>10</v>
      </c>
      <c r="C104" s="82" t="s">
        <v>213</v>
      </c>
      <c r="D104" s="47">
        <v>1023154.49</v>
      </c>
      <c r="E104" s="47">
        <v>1023154.49</v>
      </c>
      <c r="F104" s="49" t="str">
        <f t="shared" si="2"/>
        <v>-</v>
      </c>
    </row>
    <row r="105" spans="1:6" ht="45">
      <c r="A105" s="51" t="s">
        <v>214</v>
      </c>
      <c r="B105" s="45" t="s">
        <v>10</v>
      </c>
      <c r="C105" s="82" t="s">
        <v>215</v>
      </c>
      <c r="D105" s="47">
        <v>400000</v>
      </c>
      <c r="E105" s="47">
        <v>400000</v>
      </c>
      <c r="F105" s="49" t="str">
        <f t="shared" si="2"/>
        <v>-</v>
      </c>
    </row>
    <row r="106" spans="1:6" ht="45">
      <c r="A106" s="51" t="s">
        <v>216</v>
      </c>
      <c r="B106" s="45" t="s">
        <v>10</v>
      </c>
      <c r="C106" s="82" t="s">
        <v>217</v>
      </c>
      <c r="D106" s="47">
        <v>400000</v>
      </c>
      <c r="E106" s="47">
        <v>400000</v>
      </c>
      <c r="F106" s="49" t="str">
        <f t="shared" si="2"/>
        <v>-</v>
      </c>
    </row>
    <row r="107" spans="1:6" ht="33.75">
      <c r="A107" s="51" t="s">
        <v>218</v>
      </c>
      <c r="B107" s="45" t="s">
        <v>10</v>
      </c>
      <c r="C107" s="82" t="s">
        <v>219</v>
      </c>
      <c r="D107" s="47">
        <v>400000</v>
      </c>
      <c r="E107" s="47">
        <v>400000</v>
      </c>
      <c r="F107" s="49" t="str">
        <f t="shared" si="2"/>
        <v>-</v>
      </c>
    </row>
    <row r="108" spans="1:6" ht="22.5">
      <c r="A108" s="51" t="s">
        <v>220</v>
      </c>
      <c r="B108" s="45" t="s">
        <v>10</v>
      </c>
      <c r="C108" s="82" t="s">
        <v>221</v>
      </c>
      <c r="D108" s="47">
        <v>623154.49</v>
      </c>
      <c r="E108" s="47">
        <v>623154.49</v>
      </c>
      <c r="F108" s="49" t="str">
        <f t="shared" si="2"/>
        <v>-</v>
      </c>
    </row>
    <row r="109" spans="1:6" ht="22.5">
      <c r="A109" s="51" t="s">
        <v>222</v>
      </c>
      <c r="B109" s="45" t="s">
        <v>10</v>
      </c>
      <c r="C109" s="82" t="s">
        <v>223</v>
      </c>
      <c r="D109" s="47">
        <v>623154.49</v>
      </c>
      <c r="E109" s="47">
        <v>623154.49</v>
      </c>
      <c r="F109" s="49" t="str">
        <f t="shared" si="2"/>
        <v>-</v>
      </c>
    </row>
    <row r="110" spans="1:6" ht="78.75">
      <c r="A110" s="102" t="s">
        <v>224</v>
      </c>
      <c r="B110" s="45" t="s">
        <v>10</v>
      </c>
      <c r="C110" s="82" t="s">
        <v>225</v>
      </c>
      <c r="D110" s="47">
        <v>623154.49</v>
      </c>
      <c r="E110" s="47">
        <v>623154.49</v>
      </c>
      <c r="F110" s="49" t="str">
        <f t="shared" si="2"/>
        <v>-</v>
      </c>
    </row>
    <row r="111" spans="1:6">
      <c r="A111" s="51" t="s">
        <v>226</v>
      </c>
      <c r="B111" s="45" t="s">
        <v>10</v>
      </c>
      <c r="C111" s="82" t="s">
        <v>227</v>
      </c>
      <c r="D111" s="47">
        <v>100000</v>
      </c>
      <c r="E111" s="47" t="s">
        <v>55</v>
      </c>
      <c r="F111" s="49">
        <f t="shared" si="2"/>
        <v>100000</v>
      </c>
    </row>
    <row r="112" spans="1:6">
      <c r="A112" s="51" t="s">
        <v>226</v>
      </c>
      <c r="B112" s="45" t="s">
        <v>10</v>
      </c>
      <c r="C112" s="82" t="s">
        <v>228</v>
      </c>
      <c r="D112" s="47">
        <v>100000</v>
      </c>
      <c r="E112" s="47" t="s">
        <v>55</v>
      </c>
      <c r="F112" s="49">
        <f t="shared" si="2"/>
        <v>100000</v>
      </c>
    </row>
    <row r="113" spans="1:6" ht="22.5">
      <c r="A113" s="51" t="s">
        <v>229</v>
      </c>
      <c r="B113" s="45" t="s">
        <v>10</v>
      </c>
      <c r="C113" s="82" t="s">
        <v>230</v>
      </c>
      <c r="D113" s="47">
        <v>100000</v>
      </c>
      <c r="E113" s="47" t="s">
        <v>55</v>
      </c>
      <c r="F113" s="49">
        <f t="shared" si="2"/>
        <v>100000</v>
      </c>
    </row>
    <row r="114" spans="1:6" ht="23.25" thickBot="1">
      <c r="A114" s="51" t="s">
        <v>231</v>
      </c>
      <c r="B114" s="45" t="s">
        <v>10</v>
      </c>
      <c r="C114" s="82" t="s">
        <v>232</v>
      </c>
      <c r="D114" s="47">
        <v>100000</v>
      </c>
      <c r="E114" s="47" t="s">
        <v>55</v>
      </c>
      <c r="F114" s="49">
        <f t="shared" si="2"/>
        <v>100000</v>
      </c>
    </row>
    <row r="115" spans="1:6" ht="12.75" customHeight="1">
      <c r="A115" s="52"/>
      <c r="B115" s="53"/>
      <c r="C115" s="53"/>
      <c r="D115" s="24"/>
      <c r="E115" s="24"/>
      <c r="F115" s="24"/>
    </row>
  </sheetData>
  <mergeCells count="12">
    <mergeCell ref="F11:F17"/>
    <mergeCell ref="A1:D1"/>
    <mergeCell ref="A2:D2"/>
    <mergeCell ref="A4:D4"/>
    <mergeCell ref="B6:D6"/>
    <mergeCell ref="B7:D7"/>
    <mergeCell ref="A10:D10"/>
    <mergeCell ref="A11:A17"/>
    <mergeCell ref="B11:B17"/>
    <mergeCell ref="C11:C17"/>
    <mergeCell ref="D11:D17"/>
    <mergeCell ref="E11:E17"/>
  </mergeCells>
  <conditionalFormatting sqref="F19">
    <cfRule type="cellIs" dxfId="325" priority="96" stopIfTrue="1" operator="equal">
      <formula>0</formula>
    </cfRule>
  </conditionalFormatting>
  <conditionalFormatting sqref="F20">
    <cfRule type="cellIs" dxfId="324" priority="95" stopIfTrue="1" operator="equal">
      <formula>0</formula>
    </cfRule>
  </conditionalFormatting>
  <conditionalFormatting sqref="F21">
    <cfRule type="cellIs" dxfId="323" priority="94" stopIfTrue="1" operator="equal">
      <formula>0</formula>
    </cfRule>
  </conditionalFormatting>
  <conditionalFormatting sqref="F22">
    <cfRule type="cellIs" dxfId="322" priority="93" stopIfTrue="1" operator="equal">
      <formula>0</formula>
    </cfRule>
  </conditionalFormatting>
  <conditionalFormatting sqref="F23">
    <cfRule type="cellIs" dxfId="321" priority="92" stopIfTrue="1" operator="equal">
      <formula>0</formula>
    </cfRule>
  </conditionalFormatting>
  <conditionalFormatting sqref="F24">
    <cfRule type="cellIs" dxfId="320" priority="91" stopIfTrue="1" operator="equal">
      <formula>0</formula>
    </cfRule>
  </conditionalFormatting>
  <conditionalFormatting sqref="F25">
    <cfRule type="cellIs" dxfId="319" priority="90" stopIfTrue="1" operator="equal">
      <formula>0</formula>
    </cfRule>
  </conditionalFormatting>
  <conditionalFormatting sqref="F26">
    <cfRule type="cellIs" dxfId="318" priority="89" stopIfTrue="1" operator="equal">
      <formula>0</formula>
    </cfRule>
  </conditionalFormatting>
  <conditionalFormatting sqref="F27">
    <cfRule type="cellIs" dxfId="317" priority="88" stopIfTrue="1" operator="equal">
      <formula>0</formula>
    </cfRule>
  </conditionalFormatting>
  <conditionalFormatting sqref="F28">
    <cfRule type="cellIs" dxfId="316" priority="87" stopIfTrue="1" operator="equal">
      <formula>0</formula>
    </cfRule>
  </conditionalFormatting>
  <conditionalFormatting sqref="F29">
    <cfRule type="cellIs" dxfId="315" priority="86" stopIfTrue="1" operator="equal">
      <formula>0</formula>
    </cfRule>
  </conditionalFormatting>
  <conditionalFormatting sqref="F30">
    <cfRule type="cellIs" dxfId="314" priority="85" stopIfTrue="1" operator="equal">
      <formula>0</formula>
    </cfRule>
  </conditionalFormatting>
  <conditionalFormatting sqref="F31">
    <cfRule type="cellIs" dxfId="313" priority="84" stopIfTrue="1" operator="equal">
      <formula>0</formula>
    </cfRule>
  </conditionalFormatting>
  <conditionalFormatting sqref="F32">
    <cfRule type="cellIs" dxfId="312" priority="83" stopIfTrue="1" operator="equal">
      <formula>0</formula>
    </cfRule>
  </conditionalFormatting>
  <conditionalFormatting sqref="F33">
    <cfRule type="cellIs" dxfId="311" priority="82" stopIfTrue="1" operator="equal">
      <formula>0</formula>
    </cfRule>
  </conditionalFormatting>
  <conditionalFormatting sqref="F34">
    <cfRule type="cellIs" dxfId="310" priority="81" stopIfTrue="1" operator="equal">
      <formula>0</formula>
    </cfRule>
  </conditionalFormatting>
  <conditionalFormatting sqref="F35">
    <cfRule type="cellIs" dxfId="309" priority="80" stopIfTrue="1" operator="equal">
      <formula>0</formula>
    </cfRule>
  </conditionalFormatting>
  <conditionalFormatting sqref="F36">
    <cfRule type="cellIs" dxfId="308" priority="79" stopIfTrue="1" operator="equal">
      <formula>0</formula>
    </cfRule>
  </conditionalFormatting>
  <conditionalFormatting sqref="F37">
    <cfRule type="cellIs" dxfId="307" priority="78" stopIfTrue="1" operator="equal">
      <formula>0</formula>
    </cfRule>
  </conditionalFormatting>
  <conditionalFormatting sqref="F38">
    <cfRule type="cellIs" dxfId="306" priority="77" stopIfTrue="1" operator="equal">
      <formula>0</formula>
    </cfRule>
  </conditionalFormatting>
  <conditionalFormatting sqref="F39">
    <cfRule type="cellIs" dxfId="305" priority="76" stopIfTrue="1" operator="equal">
      <formula>0</formula>
    </cfRule>
  </conditionalFormatting>
  <conditionalFormatting sqref="F40">
    <cfRule type="cellIs" dxfId="304" priority="75" stopIfTrue="1" operator="equal">
      <formula>0</formula>
    </cfRule>
  </conditionalFormatting>
  <conditionalFormatting sqref="F41">
    <cfRule type="cellIs" dxfId="303" priority="74" stopIfTrue="1" operator="equal">
      <formula>0</formula>
    </cfRule>
  </conditionalFormatting>
  <conditionalFormatting sqref="F42">
    <cfRule type="cellIs" dxfId="302" priority="73" stopIfTrue="1" operator="equal">
      <formula>0</formula>
    </cfRule>
  </conditionalFormatting>
  <conditionalFormatting sqref="F43">
    <cfRule type="cellIs" dxfId="301" priority="72" stopIfTrue="1" operator="equal">
      <formula>0</formula>
    </cfRule>
  </conditionalFormatting>
  <conditionalFormatting sqref="F44">
    <cfRule type="cellIs" dxfId="300" priority="71" stopIfTrue="1" operator="equal">
      <formula>0</formula>
    </cfRule>
  </conditionalFormatting>
  <conditionalFormatting sqref="F45">
    <cfRule type="cellIs" dxfId="299" priority="70" stopIfTrue="1" operator="equal">
      <formula>0</formula>
    </cfRule>
  </conditionalFormatting>
  <conditionalFormatting sqref="F46">
    <cfRule type="cellIs" dxfId="298" priority="69" stopIfTrue="1" operator="equal">
      <formula>0</formula>
    </cfRule>
  </conditionalFormatting>
  <conditionalFormatting sqref="F47">
    <cfRule type="cellIs" dxfId="297" priority="68" stopIfTrue="1" operator="equal">
      <formula>0</formula>
    </cfRule>
  </conditionalFormatting>
  <conditionalFormatting sqref="F48">
    <cfRule type="cellIs" dxfId="296" priority="67" stopIfTrue="1" operator="equal">
      <formula>0</formula>
    </cfRule>
  </conditionalFormatting>
  <conditionalFormatting sqref="F49">
    <cfRule type="cellIs" dxfId="295" priority="66" stopIfTrue="1" operator="equal">
      <formula>0</formula>
    </cfRule>
  </conditionalFormatting>
  <conditionalFormatting sqref="F50">
    <cfRule type="cellIs" dxfId="294" priority="65" stopIfTrue="1" operator="equal">
      <formula>0</formula>
    </cfRule>
  </conditionalFormatting>
  <conditionalFormatting sqref="F51">
    <cfRule type="cellIs" dxfId="293" priority="64" stopIfTrue="1" operator="equal">
      <formula>0</formula>
    </cfRule>
  </conditionalFormatting>
  <conditionalFormatting sqref="F52">
    <cfRule type="cellIs" dxfId="292" priority="63" stopIfTrue="1" operator="equal">
      <formula>0</formula>
    </cfRule>
  </conditionalFormatting>
  <conditionalFormatting sqref="F53">
    <cfRule type="cellIs" dxfId="291" priority="62" stopIfTrue="1" operator="equal">
      <formula>0</formula>
    </cfRule>
  </conditionalFormatting>
  <conditionalFormatting sqref="F54">
    <cfRule type="cellIs" dxfId="290" priority="61" stopIfTrue="1" operator="equal">
      <formula>0</formula>
    </cfRule>
  </conditionalFormatting>
  <conditionalFormatting sqref="F55">
    <cfRule type="cellIs" dxfId="289" priority="60" stopIfTrue="1" operator="equal">
      <formula>0</formula>
    </cfRule>
  </conditionalFormatting>
  <conditionalFormatting sqref="F56">
    <cfRule type="cellIs" dxfId="288" priority="59" stopIfTrue="1" operator="equal">
      <formula>0</formula>
    </cfRule>
  </conditionalFormatting>
  <conditionalFormatting sqref="F57">
    <cfRule type="cellIs" dxfId="287" priority="58" stopIfTrue="1" operator="equal">
      <formula>0</formula>
    </cfRule>
  </conditionalFormatting>
  <conditionalFormatting sqref="F58">
    <cfRule type="cellIs" dxfId="286" priority="57" stopIfTrue="1" operator="equal">
      <formula>0</formula>
    </cfRule>
  </conditionalFormatting>
  <conditionalFormatting sqref="F59">
    <cfRule type="cellIs" dxfId="285" priority="56" stopIfTrue="1" operator="equal">
      <formula>0</formula>
    </cfRule>
  </conditionalFormatting>
  <conditionalFormatting sqref="F60">
    <cfRule type="cellIs" dxfId="284" priority="55" stopIfTrue="1" operator="equal">
      <formula>0</formula>
    </cfRule>
  </conditionalFormatting>
  <conditionalFormatting sqref="F61">
    <cfRule type="cellIs" dxfId="283" priority="54" stopIfTrue="1" operator="equal">
      <formula>0</formula>
    </cfRule>
  </conditionalFormatting>
  <conditionalFormatting sqref="F62">
    <cfRule type="cellIs" dxfId="282" priority="53" stopIfTrue="1" operator="equal">
      <formula>0</formula>
    </cfRule>
  </conditionalFormatting>
  <conditionalFormatting sqref="F63">
    <cfRule type="cellIs" dxfId="281" priority="52" stopIfTrue="1" operator="equal">
      <formula>0</formula>
    </cfRule>
  </conditionalFormatting>
  <conditionalFormatting sqref="F64">
    <cfRule type="cellIs" dxfId="280" priority="51" stopIfTrue="1" operator="equal">
      <formula>0</formula>
    </cfRule>
  </conditionalFormatting>
  <conditionalFormatting sqref="F65">
    <cfRule type="cellIs" dxfId="279" priority="50" stopIfTrue="1" operator="equal">
      <formula>0</formula>
    </cfRule>
  </conditionalFormatting>
  <conditionalFormatting sqref="F66">
    <cfRule type="cellIs" dxfId="278" priority="49" stopIfTrue="1" operator="equal">
      <formula>0</formula>
    </cfRule>
  </conditionalFormatting>
  <conditionalFormatting sqref="F67">
    <cfRule type="cellIs" dxfId="277" priority="48" stopIfTrue="1" operator="equal">
      <formula>0</formula>
    </cfRule>
  </conditionalFormatting>
  <conditionalFormatting sqref="F68">
    <cfRule type="cellIs" dxfId="276" priority="47" stopIfTrue="1" operator="equal">
      <formula>0</formula>
    </cfRule>
  </conditionalFormatting>
  <conditionalFormatting sqref="F69">
    <cfRule type="cellIs" dxfId="275" priority="46" stopIfTrue="1" operator="equal">
      <formula>0</formula>
    </cfRule>
  </conditionalFormatting>
  <conditionalFormatting sqref="F70">
    <cfRule type="cellIs" dxfId="274" priority="45" stopIfTrue="1" operator="equal">
      <formula>0</formula>
    </cfRule>
  </conditionalFormatting>
  <conditionalFormatting sqref="F71">
    <cfRule type="cellIs" dxfId="273" priority="44" stopIfTrue="1" operator="equal">
      <formula>0</formula>
    </cfRule>
  </conditionalFormatting>
  <conditionalFormatting sqref="F72">
    <cfRule type="cellIs" dxfId="272" priority="43" stopIfTrue="1" operator="equal">
      <formula>0</formula>
    </cfRule>
  </conditionalFormatting>
  <conditionalFormatting sqref="F73">
    <cfRule type="cellIs" dxfId="271" priority="42" stopIfTrue="1" operator="equal">
      <formula>0</formula>
    </cfRule>
  </conditionalFormatting>
  <conditionalFormatting sqref="F74">
    <cfRule type="cellIs" dxfId="270" priority="41" stopIfTrue="1" operator="equal">
      <formula>0</formula>
    </cfRule>
  </conditionalFormatting>
  <conditionalFormatting sqref="F75">
    <cfRule type="cellIs" dxfId="269" priority="40" stopIfTrue="1" operator="equal">
      <formula>0</formula>
    </cfRule>
  </conditionalFormatting>
  <conditionalFormatting sqref="F76">
    <cfRule type="cellIs" dxfId="268" priority="39" stopIfTrue="1" operator="equal">
      <formula>0</formula>
    </cfRule>
  </conditionalFormatting>
  <conditionalFormatting sqref="F77">
    <cfRule type="cellIs" dxfId="267" priority="38" stopIfTrue="1" operator="equal">
      <formula>0</formula>
    </cfRule>
  </conditionalFormatting>
  <conditionalFormatting sqref="F78">
    <cfRule type="cellIs" dxfId="266" priority="37" stopIfTrue="1" operator="equal">
      <formula>0</formula>
    </cfRule>
  </conditionalFormatting>
  <conditionalFormatting sqref="F79">
    <cfRule type="cellIs" dxfId="265" priority="36" stopIfTrue="1" operator="equal">
      <formula>0</formula>
    </cfRule>
  </conditionalFormatting>
  <conditionalFormatting sqref="F80">
    <cfRule type="cellIs" dxfId="264" priority="35" stopIfTrue="1" operator="equal">
      <formula>0</formula>
    </cfRule>
  </conditionalFormatting>
  <conditionalFormatting sqref="F81">
    <cfRule type="cellIs" dxfId="263" priority="34" stopIfTrue="1" operator="equal">
      <formula>0</formula>
    </cfRule>
  </conditionalFormatting>
  <conditionalFormatting sqref="F82">
    <cfRule type="cellIs" dxfId="262" priority="33" stopIfTrue="1" operator="equal">
      <formula>0</formula>
    </cfRule>
  </conditionalFormatting>
  <conditionalFormatting sqref="F83">
    <cfRule type="cellIs" dxfId="261" priority="32" stopIfTrue="1" operator="equal">
      <formula>0</formula>
    </cfRule>
  </conditionalFormatting>
  <conditionalFormatting sqref="F84">
    <cfRule type="cellIs" dxfId="260" priority="31" stopIfTrue="1" operator="equal">
      <formula>0</formula>
    </cfRule>
  </conditionalFormatting>
  <conditionalFormatting sqref="F85">
    <cfRule type="cellIs" dxfId="259" priority="30" stopIfTrue="1" operator="equal">
      <formula>0</formula>
    </cfRule>
  </conditionalFormatting>
  <conditionalFormatting sqref="F86">
    <cfRule type="cellIs" dxfId="258" priority="29" stopIfTrue="1" operator="equal">
      <formula>0</formula>
    </cfRule>
  </conditionalFormatting>
  <conditionalFormatting sqref="F87">
    <cfRule type="cellIs" dxfId="257" priority="28" stopIfTrue="1" operator="equal">
      <formula>0</formula>
    </cfRule>
  </conditionalFormatting>
  <conditionalFormatting sqref="F88">
    <cfRule type="cellIs" dxfId="256" priority="27" stopIfTrue="1" operator="equal">
      <formula>0</formula>
    </cfRule>
  </conditionalFormatting>
  <conditionalFormatting sqref="F89">
    <cfRule type="cellIs" dxfId="255" priority="26" stopIfTrue="1" operator="equal">
      <formula>0</formula>
    </cfRule>
  </conditionalFormatting>
  <conditionalFormatting sqref="F90">
    <cfRule type="cellIs" dxfId="254" priority="25" stopIfTrue="1" operator="equal">
      <formula>0</formula>
    </cfRule>
  </conditionalFormatting>
  <conditionalFormatting sqref="F91">
    <cfRule type="cellIs" dxfId="253" priority="24" stopIfTrue="1" operator="equal">
      <formula>0</formula>
    </cfRule>
  </conditionalFormatting>
  <conditionalFormatting sqref="F92">
    <cfRule type="cellIs" dxfId="252" priority="23" stopIfTrue="1" operator="equal">
      <formula>0</formula>
    </cfRule>
  </conditionalFormatting>
  <conditionalFormatting sqref="F93">
    <cfRule type="cellIs" dxfId="251" priority="22" stopIfTrue="1" operator="equal">
      <formula>0</formula>
    </cfRule>
  </conditionalFormatting>
  <conditionalFormatting sqref="F94">
    <cfRule type="cellIs" dxfId="250" priority="21" stopIfTrue="1" operator="equal">
      <formula>0</formula>
    </cfRule>
  </conditionalFormatting>
  <conditionalFormatting sqref="F95">
    <cfRule type="cellIs" dxfId="249" priority="20" stopIfTrue="1" operator="equal">
      <formula>0</formula>
    </cfRule>
  </conditionalFormatting>
  <conditionalFormatting sqref="F96">
    <cfRule type="cellIs" dxfId="248" priority="19" stopIfTrue="1" operator="equal">
      <formula>0</formula>
    </cfRule>
  </conditionalFormatting>
  <conditionalFormatting sqref="F97">
    <cfRule type="cellIs" dxfId="247" priority="18" stopIfTrue="1" operator="equal">
      <formula>0</formula>
    </cfRule>
  </conditionalFormatting>
  <conditionalFormatting sqref="F98">
    <cfRule type="cellIs" dxfId="246" priority="17" stopIfTrue="1" operator="equal">
      <formula>0</formula>
    </cfRule>
  </conditionalFormatting>
  <conditionalFormatting sqref="F99">
    <cfRule type="cellIs" dxfId="245" priority="16" stopIfTrue="1" operator="equal">
      <formula>0</formula>
    </cfRule>
  </conditionalFormatting>
  <conditionalFormatting sqref="F100">
    <cfRule type="cellIs" dxfId="244" priority="15" stopIfTrue="1" operator="equal">
      <formula>0</formula>
    </cfRule>
  </conditionalFormatting>
  <conditionalFormatting sqref="F101">
    <cfRule type="cellIs" dxfId="243" priority="14" stopIfTrue="1" operator="equal">
      <formula>0</formula>
    </cfRule>
  </conditionalFormatting>
  <conditionalFormatting sqref="F102">
    <cfRule type="cellIs" dxfId="242" priority="13" stopIfTrue="1" operator="equal">
      <formula>0</formula>
    </cfRule>
  </conditionalFormatting>
  <conditionalFormatting sqref="F103">
    <cfRule type="cellIs" dxfId="241" priority="12" stopIfTrue="1" operator="equal">
      <formula>0</formula>
    </cfRule>
  </conditionalFormatting>
  <conditionalFormatting sqref="F104">
    <cfRule type="cellIs" dxfId="240" priority="11" stopIfTrue="1" operator="equal">
      <formula>0</formula>
    </cfRule>
  </conditionalFormatting>
  <conditionalFormatting sqref="F105">
    <cfRule type="cellIs" dxfId="239" priority="10" stopIfTrue="1" operator="equal">
      <formula>0</formula>
    </cfRule>
  </conditionalFormatting>
  <conditionalFormatting sqref="F106">
    <cfRule type="cellIs" dxfId="238" priority="9" stopIfTrue="1" operator="equal">
      <formula>0</formula>
    </cfRule>
  </conditionalFormatting>
  <conditionalFormatting sqref="F107">
    <cfRule type="cellIs" dxfId="237" priority="8" stopIfTrue="1" operator="equal">
      <formula>0</formula>
    </cfRule>
  </conditionalFormatting>
  <conditionalFormatting sqref="F108">
    <cfRule type="cellIs" dxfId="236" priority="7" stopIfTrue="1" operator="equal">
      <formula>0</formula>
    </cfRule>
  </conditionalFormatting>
  <conditionalFormatting sqref="F109">
    <cfRule type="cellIs" dxfId="235" priority="6" stopIfTrue="1" operator="equal">
      <formula>0</formula>
    </cfRule>
  </conditionalFormatting>
  <conditionalFormatting sqref="F110">
    <cfRule type="cellIs" dxfId="234" priority="5" stopIfTrue="1" operator="equal">
      <formula>0</formula>
    </cfRule>
  </conditionalFormatting>
  <conditionalFormatting sqref="F111">
    <cfRule type="cellIs" dxfId="233" priority="4" stopIfTrue="1" operator="equal">
      <formula>0</formula>
    </cfRule>
  </conditionalFormatting>
  <conditionalFormatting sqref="F112">
    <cfRule type="cellIs" dxfId="232" priority="3" stopIfTrue="1" operator="equal">
      <formula>0</formula>
    </cfRule>
  </conditionalFormatting>
  <conditionalFormatting sqref="F113">
    <cfRule type="cellIs" dxfId="231" priority="2" stopIfTrue="1" operator="equal">
      <formula>0</formula>
    </cfRule>
  </conditionalFormatting>
  <conditionalFormatting sqref="F114">
    <cfRule type="cellIs" dxfId="230" priority="1" stopIfTrue="1" operator="equal">
      <formula>0</formula>
    </cfRule>
  </conditionalFormatting>
  <printOptions gridLinesSet="0"/>
  <pageMargins left="0.39370078740157483" right="0.39370078740157483" top="0.78740157480314965" bottom="0.39370078740157483" header="0" footer="0"/>
  <pageSetup paperSize="9" scale="88" fitToHeight="0" pageOrder="overThenDown" orientation="landscape" horizontalDpi="4294967295" verticalDpi="4294967295" r:id="rId1"/>
  <headerFooter alignWithMargins="0"/>
  <legacyDrawing r:id="rId2"/>
  <controls>
    <control shapeId="4097" r:id="rId3" name="FinTexExportButton"/>
  </controls>
</worksheet>
</file>

<file path=xl/worksheets/sheet2.xml><?xml version="1.0" encoding="utf-8"?>
<worksheet xmlns="http://schemas.openxmlformats.org/spreadsheetml/2006/main" xmlns:r="http://schemas.openxmlformats.org/officeDocument/2006/relationships">
  <sheetPr codeName="Лист5">
    <pageSetUpPr fitToPage="1"/>
  </sheetPr>
  <dimension ref="A1:F233"/>
  <sheetViews>
    <sheetView showGridLines="0" topLeftCell="A210" workbookViewId="0">
      <selection activeCell="E233" sqref="E233"/>
    </sheetView>
  </sheetViews>
  <sheetFormatPr defaultRowHeight="12.75"/>
  <cols>
    <col min="1" max="1" width="45.7109375" customWidth="1"/>
    <col min="2" max="2" width="4.28515625" customWidth="1"/>
    <col min="3" max="3" width="24.7109375" customWidth="1"/>
    <col min="4" max="4" width="18.85546875" customWidth="1"/>
    <col min="5" max="6" width="18.7109375" customWidth="1"/>
  </cols>
  <sheetData>
    <row r="1" spans="1:6" ht="12.75" customHeight="1"/>
    <row r="2" spans="1:6" ht="15" customHeight="1">
      <c r="A2" s="120" t="s">
        <v>21</v>
      </c>
      <c r="B2" s="120"/>
      <c r="C2" s="120"/>
      <c r="D2" s="120"/>
      <c r="E2" s="25"/>
      <c r="F2" s="5" t="s">
        <v>18</v>
      </c>
    </row>
    <row r="3" spans="1:6" ht="13.5" customHeight="1" thickBot="1">
      <c r="A3" s="13"/>
      <c r="B3" s="13"/>
      <c r="C3" s="15"/>
      <c r="D3" s="14"/>
      <c r="E3" s="14"/>
      <c r="F3" s="14"/>
    </row>
    <row r="4" spans="1:6" ht="10.35" customHeight="1">
      <c r="A4" s="121" t="s">
        <v>4</v>
      </c>
      <c r="B4" s="106" t="s">
        <v>11</v>
      </c>
      <c r="C4" s="124" t="s">
        <v>25</v>
      </c>
      <c r="D4" s="109" t="s">
        <v>17</v>
      </c>
      <c r="E4" s="126" t="s">
        <v>12</v>
      </c>
      <c r="F4" s="112" t="s">
        <v>15</v>
      </c>
    </row>
    <row r="5" spans="1:6" ht="5.45" customHeight="1">
      <c r="A5" s="122"/>
      <c r="B5" s="107"/>
      <c r="C5" s="125"/>
      <c r="D5" s="110"/>
      <c r="E5" s="127"/>
      <c r="F5" s="113"/>
    </row>
    <row r="6" spans="1:6" ht="9.6" customHeight="1">
      <c r="A6" s="122"/>
      <c r="B6" s="107"/>
      <c r="C6" s="125"/>
      <c r="D6" s="110"/>
      <c r="E6" s="127"/>
      <c r="F6" s="113"/>
    </row>
    <row r="7" spans="1:6" ht="6" customHeight="1">
      <c r="A7" s="122"/>
      <c r="B7" s="107"/>
      <c r="C7" s="125"/>
      <c r="D7" s="110"/>
      <c r="E7" s="127"/>
      <c r="F7" s="113"/>
    </row>
    <row r="8" spans="1:6" ht="6.6" customHeight="1">
      <c r="A8" s="122"/>
      <c r="B8" s="107"/>
      <c r="C8" s="125"/>
      <c r="D8" s="110"/>
      <c r="E8" s="127"/>
      <c r="F8" s="113"/>
    </row>
    <row r="9" spans="1:6" ht="11.1" customHeight="1">
      <c r="A9" s="122"/>
      <c r="B9" s="107"/>
      <c r="C9" s="125"/>
      <c r="D9" s="110"/>
      <c r="E9" s="127"/>
      <c r="F9" s="113"/>
    </row>
    <row r="10" spans="1:6" ht="4.1500000000000004" hidden="1" customHeight="1">
      <c r="A10" s="122"/>
      <c r="B10" s="107"/>
      <c r="C10" s="77"/>
      <c r="D10" s="110"/>
      <c r="E10" s="27"/>
      <c r="F10" s="32"/>
    </row>
    <row r="11" spans="1:6" ht="13.15" hidden="1" customHeight="1">
      <c r="A11" s="123"/>
      <c r="B11" s="108"/>
      <c r="C11" s="78"/>
      <c r="D11" s="111"/>
      <c r="E11" s="29"/>
      <c r="F11" s="33"/>
    </row>
    <row r="12" spans="1:6" ht="13.5" customHeight="1" thickBot="1">
      <c r="A12" s="17">
        <v>1</v>
      </c>
      <c r="B12" s="18">
        <v>2</v>
      </c>
      <c r="C12" s="23">
        <v>3</v>
      </c>
      <c r="D12" s="19" t="s">
        <v>1</v>
      </c>
      <c r="E12" s="28" t="s">
        <v>2</v>
      </c>
      <c r="F12" s="20" t="s">
        <v>13</v>
      </c>
    </row>
    <row r="13" spans="1:6">
      <c r="A13" s="88" t="s">
        <v>233</v>
      </c>
      <c r="B13" s="89" t="s">
        <v>234</v>
      </c>
      <c r="C13" s="90" t="s">
        <v>235</v>
      </c>
      <c r="D13" s="91">
        <v>32507344</v>
      </c>
      <c r="E13" s="92">
        <v>18709111.690000001</v>
      </c>
      <c r="F13" s="93">
        <f>IF(OR(D13="-",E13=D13),"-",D13-IF(E13="-",0,E13))</f>
        <v>13798232.309999999</v>
      </c>
    </row>
    <row r="14" spans="1:6">
      <c r="A14" s="94" t="s">
        <v>44</v>
      </c>
      <c r="B14" s="62"/>
      <c r="C14" s="83"/>
      <c r="D14" s="86"/>
      <c r="E14" s="63"/>
      <c r="F14" s="64"/>
    </row>
    <row r="15" spans="1:6">
      <c r="A15" s="88" t="s">
        <v>236</v>
      </c>
      <c r="B15" s="89" t="s">
        <v>234</v>
      </c>
      <c r="C15" s="90" t="s">
        <v>237</v>
      </c>
      <c r="D15" s="91">
        <v>10984601</v>
      </c>
      <c r="E15" s="92">
        <v>6721027.1600000001</v>
      </c>
      <c r="F15" s="93">
        <f t="shared" ref="F15:F78" si="0">IF(OR(D15="-",E15=D15),"-",D15-IF(E15="-",0,E15))</f>
        <v>4263573.84</v>
      </c>
    </row>
    <row r="16" spans="1:6" ht="45">
      <c r="A16" s="88" t="s">
        <v>238</v>
      </c>
      <c r="B16" s="89" t="s">
        <v>234</v>
      </c>
      <c r="C16" s="90" t="s">
        <v>239</v>
      </c>
      <c r="D16" s="91">
        <v>10519552</v>
      </c>
      <c r="E16" s="92">
        <v>6530961.5800000001</v>
      </c>
      <c r="F16" s="93">
        <f t="shared" si="0"/>
        <v>3988590.42</v>
      </c>
    </row>
    <row r="17" spans="1:6" ht="45">
      <c r="A17" s="42" t="s">
        <v>240</v>
      </c>
      <c r="B17" s="69" t="s">
        <v>234</v>
      </c>
      <c r="C17" s="80" t="s">
        <v>241</v>
      </c>
      <c r="D17" s="40">
        <v>6349552</v>
      </c>
      <c r="E17" s="61">
        <v>3966896.77</v>
      </c>
      <c r="F17" s="43">
        <f t="shared" si="0"/>
        <v>2382655.23</v>
      </c>
    </row>
    <row r="18" spans="1:6">
      <c r="A18" s="42" t="s">
        <v>242</v>
      </c>
      <c r="B18" s="69" t="s">
        <v>234</v>
      </c>
      <c r="C18" s="80" t="s">
        <v>243</v>
      </c>
      <c r="D18" s="40">
        <v>6349552</v>
      </c>
      <c r="E18" s="61">
        <v>3966896.77</v>
      </c>
      <c r="F18" s="43">
        <f t="shared" si="0"/>
        <v>2382655.23</v>
      </c>
    </row>
    <row r="19" spans="1:6" ht="22.5">
      <c r="A19" s="42" t="s">
        <v>244</v>
      </c>
      <c r="B19" s="69" t="s">
        <v>234</v>
      </c>
      <c r="C19" s="80" t="s">
        <v>245</v>
      </c>
      <c r="D19" s="40">
        <v>6349552</v>
      </c>
      <c r="E19" s="61">
        <v>3966896.77</v>
      </c>
      <c r="F19" s="43">
        <f t="shared" si="0"/>
        <v>2382655.23</v>
      </c>
    </row>
    <row r="20" spans="1:6">
      <c r="A20" s="42" t="s">
        <v>246</v>
      </c>
      <c r="B20" s="69" t="s">
        <v>234</v>
      </c>
      <c r="C20" s="80" t="s">
        <v>247</v>
      </c>
      <c r="D20" s="40">
        <v>6349552</v>
      </c>
      <c r="E20" s="61">
        <v>3966896.77</v>
      </c>
      <c r="F20" s="43">
        <f t="shared" si="0"/>
        <v>2382655.23</v>
      </c>
    </row>
    <row r="21" spans="1:6">
      <c r="A21" s="42" t="s">
        <v>248</v>
      </c>
      <c r="B21" s="69" t="s">
        <v>234</v>
      </c>
      <c r="C21" s="80" t="s">
        <v>249</v>
      </c>
      <c r="D21" s="40">
        <v>6349552</v>
      </c>
      <c r="E21" s="61">
        <v>3966896.77</v>
      </c>
      <c r="F21" s="43">
        <f t="shared" si="0"/>
        <v>2382655.23</v>
      </c>
    </row>
    <row r="22" spans="1:6">
      <c r="A22" s="42" t="s">
        <v>250</v>
      </c>
      <c r="B22" s="69" t="s">
        <v>234</v>
      </c>
      <c r="C22" s="80" t="s">
        <v>251</v>
      </c>
      <c r="D22" s="40">
        <v>4876767.5</v>
      </c>
      <c r="E22" s="61">
        <v>3091041.95</v>
      </c>
      <c r="F22" s="43">
        <f t="shared" si="0"/>
        <v>1785725.5499999998</v>
      </c>
    </row>
    <row r="23" spans="1:6">
      <c r="A23" s="42" t="s">
        <v>252</v>
      </c>
      <c r="B23" s="69" t="s">
        <v>234</v>
      </c>
      <c r="C23" s="80" t="s">
        <v>253</v>
      </c>
      <c r="D23" s="40">
        <v>1472784.5</v>
      </c>
      <c r="E23" s="61">
        <v>875854.82</v>
      </c>
      <c r="F23" s="43">
        <f t="shared" si="0"/>
        <v>596929.68000000005</v>
      </c>
    </row>
    <row r="24" spans="1:6" ht="22.5">
      <c r="A24" s="42" t="s">
        <v>254</v>
      </c>
      <c r="B24" s="69" t="s">
        <v>234</v>
      </c>
      <c r="C24" s="80" t="s">
        <v>255</v>
      </c>
      <c r="D24" s="40">
        <v>3784000</v>
      </c>
      <c r="E24" s="61">
        <v>2309556.23</v>
      </c>
      <c r="F24" s="43">
        <f t="shared" si="0"/>
        <v>1474443.77</v>
      </c>
    </row>
    <row r="25" spans="1:6" ht="22.5">
      <c r="A25" s="42" t="s">
        <v>256</v>
      </c>
      <c r="B25" s="69" t="s">
        <v>234</v>
      </c>
      <c r="C25" s="80" t="s">
        <v>257</v>
      </c>
      <c r="D25" s="40">
        <v>3784000</v>
      </c>
      <c r="E25" s="61">
        <v>2309556.23</v>
      </c>
      <c r="F25" s="43">
        <f t="shared" si="0"/>
        <v>1474443.77</v>
      </c>
    </row>
    <row r="26" spans="1:6" ht="22.5">
      <c r="A26" s="42" t="s">
        <v>258</v>
      </c>
      <c r="B26" s="69" t="s">
        <v>234</v>
      </c>
      <c r="C26" s="80" t="s">
        <v>259</v>
      </c>
      <c r="D26" s="40">
        <v>492664.3</v>
      </c>
      <c r="E26" s="61">
        <v>320898.96000000002</v>
      </c>
      <c r="F26" s="43">
        <f t="shared" si="0"/>
        <v>171765.33999999997</v>
      </c>
    </row>
    <row r="27" spans="1:6">
      <c r="A27" s="42" t="s">
        <v>246</v>
      </c>
      <c r="B27" s="69" t="s">
        <v>234</v>
      </c>
      <c r="C27" s="80" t="s">
        <v>260</v>
      </c>
      <c r="D27" s="40">
        <v>466400</v>
      </c>
      <c r="E27" s="61">
        <v>309258.96000000002</v>
      </c>
      <c r="F27" s="43">
        <f t="shared" si="0"/>
        <v>157141.03999999998</v>
      </c>
    </row>
    <row r="28" spans="1:6">
      <c r="A28" s="42" t="s">
        <v>261</v>
      </c>
      <c r="B28" s="69" t="s">
        <v>234</v>
      </c>
      <c r="C28" s="80" t="s">
        <v>262</v>
      </c>
      <c r="D28" s="40">
        <v>466400</v>
      </c>
      <c r="E28" s="61">
        <v>309258.96000000002</v>
      </c>
      <c r="F28" s="43">
        <f t="shared" si="0"/>
        <v>157141.03999999998</v>
      </c>
    </row>
    <row r="29" spans="1:6">
      <c r="A29" s="42" t="s">
        <v>263</v>
      </c>
      <c r="B29" s="69" t="s">
        <v>234</v>
      </c>
      <c r="C29" s="80" t="s">
        <v>264</v>
      </c>
      <c r="D29" s="40">
        <v>104400</v>
      </c>
      <c r="E29" s="61">
        <v>68588.13</v>
      </c>
      <c r="F29" s="43">
        <f t="shared" si="0"/>
        <v>35811.869999999995</v>
      </c>
    </row>
    <row r="30" spans="1:6">
      <c r="A30" s="42" t="s">
        <v>265</v>
      </c>
      <c r="B30" s="69" t="s">
        <v>234</v>
      </c>
      <c r="C30" s="80" t="s">
        <v>266</v>
      </c>
      <c r="D30" s="40">
        <v>30000</v>
      </c>
      <c r="E30" s="61">
        <v>7700</v>
      </c>
      <c r="F30" s="43">
        <f t="shared" si="0"/>
        <v>22300</v>
      </c>
    </row>
    <row r="31" spans="1:6">
      <c r="A31" s="42" t="s">
        <v>267</v>
      </c>
      <c r="B31" s="69" t="s">
        <v>234</v>
      </c>
      <c r="C31" s="80" t="s">
        <v>268</v>
      </c>
      <c r="D31" s="40">
        <v>332000</v>
      </c>
      <c r="E31" s="61">
        <v>232970.83</v>
      </c>
      <c r="F31" s="43">
        <f t="shared" si="0"/>
        <v>99029.170000000013</v>
      </c>
    </row>
    <row r="32" spans="1:6">
      <c r="A32" s="42" t="s">
        <v>269</v>
      </c>
      <c r="B32" s="69" t="s">
        <v>234</v>
      </c>
      <c r="C32" s="80" t="s">
        <v>270</v>
      </c>
      <c r="D32" s="40">
        <v>26264.3</v>
      </c>
      <c r="E32" s="61">
        <v>11640</v>
      </c>
      <c r="F32" s="43">
        <f t="shared" si="0"/>
        <v>14624.3</v>
      </c>
    </row>
    <row r="33" spans="1:6">
      <c r="A33" s="42" t="s">
        <v>271</v>
      </c>
      <c r="B33" s="69" t="s">
        <v>234</v>
      </c>
      <c r="C33" s="80" t="s">
        <v>272</v>
      </c>
      <c r="D33" s="40">
        <v>15000</v>
      </c>
      <c r="E33" s="61">
        <v>2540</v>
      </c>
      <c r="F33" s="43">
        <f t="shared" si="0"/>
        <v>12460</v>
      </c>
    </row>
    <row r="34" spans="1:6">
      <c r="A34" s="42" t="s">
        <v>273</v>
      </c>
      <c r="B34" s="69" t="s">
        <v>234</v>
      </c>
      <c r="C34" s="80" t="s">
        <v>274</v>
      </c>
      <c r="D34" s="40">
        <v>11264.3</v>
      </c>
      <c r="E34" s="61">
        <v>9100</v>
      </c>
      <c r="F34" s="43">
        <f t="shared" si="0"/>
        <v>2164.2999999999993</v>
      </c>
    </row>
    <row r="35" spans="1:6" ht="22.5">
      <c r="A35" s="42" t="s">
        <v>275</v>
      </c>
      <c r="B35" s="69" t="s">
        <v>234</v>
      </c>
      <c r="C35" s="80" t="s">
        <v>276</v>
      </c>
      <c r="D35" s="40">
        <v>3291335.7</v>
      </c>
      <c r="E35" s="61">
        <v>1988657.27</v>
      </c>
      <c r="F35" s="43">
        <f t="shared" si="0"/>
        <v>1302678.4300000002</v>
      </c>
    </row>
    <row r="36" spans="1:6">
      <c r="A36" s="42" t="s">
        <v>246</v>
      </c>
      <c r="B36" s="69" t="s">
        <v>234</v>
      </c>
      <c r="C36" s="80" t="s">
        <v>277</v>
      </c>
      <c r="D36" s="40">
        <v>2211335.7000000002</v>
      </c>
      <c r="E36" s="61">
        <v>1062628.47</v>
      </c>
      <c r="F36" s="43">
        <f t="shared" si="0"/>
        <v>1148707.2300000002</v>
      </c>
    </row>
    <row r="37" spans="1:6">
      <c r="A37" s="42" t="s">
        <v>261</v>
      </c>
      <c r="B37" s="69" t="s">
        <v>234</v>
      </c>
      <c r="C37" s="80" t="s">
        <v>278</v>
      </c>
      <c r="D37" s="40">
        <v>2051335.7</v>
      </c>
      <c r="E37" s="61">
        <v>1062628.47</v>
      </c>
      <c r="F37" s="43">
        <f t="shared" si="0"/>
        <v>988707.23</v>
      </c>
    </row>
    <row r="38" spans="1:6">
      <c r="A38" s="42" t="s">
        <v>263</v>
      </c>
      <c r="B38" s="69" t="s">
        <v>234</v>
      </c>
      <c r="C38" s="80" t="s">
        <v>279</v>
      </c>
      <c r="D38" s="40">
        <v>4000</v>
      </c>
      <c r="E38" s="61">
        <v>201.09</v>
      </c>
      <c r="F38" s="43">
        <f t="shared" si="0"/>
        <v>3798.91</v>
      </c>
    </row>
    <row r="39" spans="1:6">
      <c r="A39" s="42" t="s">
        <v>280</v>
      </c>
      <c r="B39" s="69" t="s">
        <v>234</v>
      </c>
      <c r="C39" s="80" t="s">
        <v>281</v>
      </c>
      <c r="D39" s="40">
        <v>41300</v>
      </c>
      <c r="E39" s="61">
        <v>27780.38</v>
      </c>
      <c r="F39" s="43">
        <f t="shared" si="0"/>
        <v>13519.619999999999</v>
      </c>
    </row>
    <row r="40" spans="1:6">
      <c r="A40" s="42" t="s">
        <v>282</v>
      </c>
      <c r="B40" s="69" t="s">
        <v>234</v>
      </c>
      <c r="C40" s="80" t="s">
        <v>283</v>
      </c>
      <c r="D40" s="40">
        <v>668925.71</v>
      </c>
      <c r="E40" s="61">
        <v>606760.56000000006</v>
      </c>
      <c r="F40" s="43">
        <f t="shared" si="0"/>
        <v>62165.149999999907</v>
      </c>
    </row>
    <row r="41" spans="1:6">
      <c r="A41" s="42" t="s">
        <v>284</v>
      </c>
      <c r="B41" s="69" t="s">
        <v>234</v>
      </c>
      <c r="C41" s="80" t="s">
        <v>285</v>
      </c>
      <c r="D41" s="40">
        <v>23735.7</v>
      </c>
      <c r="E41" s="61">
        <v>8369.8799999999992</v>
      </c>
      <c r="F41" s="43">
        <f t="shared" si="0"/>
        <v>15365.820000000002</v>
      </c>
    </row>
    <row r="42" spans="1:6">
      <c r="A42" s="42" t="s">
        <v>265</v>
      </c>
      <c r="B42" s="69" t="s">
        <v>234</v>
      </c>
      <c r="C42" s="80" t="s">
        <v>286</v>
      </c>
      <c r="D42" s="40">
        <v>958700</v>
      </c>
      <c r="E42" s="61">
        <v>242001.35</v>
      </c>
      <c r="F42" s="43">
        <f t="shared" si="0"/>
        <v>716698.65</v>
      </c>
    </row>
    <row r="43" spans="1:6">
      <c r="A43" s="42" t="s">
        <v>267</v>
      </c>
      <c r="B43" s="69" t="s">
        <v>234</v>
      </c>
      <c r="C43" s="80" t="s">
        <v>287</v>
      </c>
      <c r="D43" s="40">
        <v>354674.29</v>
      </c>
      <c r="E43" s="61">
        <v>177515.21</v>
      </c>
      <c r="F43" s="43">
        <f t="shared" si="0"/>
        <v>177159.08</v>
      </c>
    </row>
    <row r="44" spans="1:6">
      <c r="A44" s="42" t="s">
        <v>288</v>
      </c>
      <c r="B44" s="69" t="s">
        <v>234</v>
      </c>
      <c r="C44" s="80" t="s">
        <v>289</v>
      </c>
      <c r="D44" s="40">
        <v>160000</v>
      </c>
      <c r="E44" s="61" t="s">
        <v>55</v>
      </c>
      <c r="F44" s="43">
        <f t="shared" si="0"/>
        <v>160000</v>
      </c>
    </row>
    <row r="45" spans="1:6">
      <c r="A45" s="42" t="s">
        <v>269</v>
      </c>
      <c r="B45" s="69" t="s">
        <v>234</v>
      </c>
      <c r="C45" s="80" t="s">
        <v>290</v>
      </c>
      <c r="D45" s="40">
        <v>1080000</v>
      </c>
      <c r="E45" s="61">
        <v>926028.80000000005</v>
      </c>
      <c r="F45" s="43">
        <f t="shared" si="0"/>
        <v>153971.19999999995</v>
      </c>
    </row>
    <row r="46" spans="1:6">
      <c r="A46" s="42" t="s">
        <v>271</v>
      </c>
      <c r="B46" s="69" t="s">
        <v>234</v>
      </c>
      <c r="C46" s="80" t="s">
        <v>291</v>
      </c>
      <c r="D46" s="40">
        <v>650000</v>
      </c>
      <c r="E46" s="61">
        <v>626608.32999999996</v>
      </c>
      <c r="F46" s="43">
        <f t="shared" si="0"/>
        <v>23391.670000000042</v>
      </c>
    </row>
    <row r="47" spans="1:6">
      <c r="A47" s="42" t="s">
        <v>273</v>
      </c>
      <c r="B47" s="69" t="s">
        <v>234</v>
      </c>
      <c r="C47" s="80" t="s">
        <v>292</v>
      </c>
      <c r="D47" s="40">
        <v>430000</v>
      </c>
      <c r="E47" s="61">
        <v>299420.46999999997</v>
      </c>
      <c r="F47" s="43">
        <f t="shared" si="0"/>
        <v>130579.53000000003</v>
      </c>
    </row>
    <row r="48" spans="1:6">
      <c r="A48" s="42" t="s">
        <v>293</v>
      </c>
      <c r="B48" s="69" t="s">
        <v>234</v>
      </c>
      <c r="C48" s="80" t="s">
        <v>294</v>
      </c>
      <c r="D48" s="40">
        <v>336000</v>
      </c>
      <c r="E48" s="61">
        <v>252000</v>
      </c>
      <c r="F48" s="43">
        <f t="shared" si="0"/>
        <v>84000</v>
      </c>
    </row>
    <row r="49" spans="1:6">
      <c r="A49" s="42" t="s">
        <v>295</v>
      </c>
      <c r="B49" s="69" t="s">
        <v>234</v>
      </c>
      <c r="C49" s="80" t="s">
        <v>296</v>
      </c>
      <c r="D49" s="40">
        <v>21900</v>
      </c>
      <c r="E49" s="61">
        <v>16425</v>
      </c>
      <c r="F49" s="43">
        <f t="shared" si="0"/>
        <v>5475</v>
      </c>
    </row>
    <row r="50" spans="1:6" ht="33.75">
      <c r="A50" s="42" t="s">
        <v>297</v>
      </c>
      <c r="B50" s="69" t="s">
        <v>234</v>
      </c>
      <c r="C50" s="80" t="s">
        <v>298</v>
      </c>
      <c r="D50" s="40">
        <v>21900</v>
      </c>
      <c r="E50" s="61">
        <v>16425</v>
      </c>
      <c r="F50" s="43">
        <f t="shared" si="0"/>
        <v>5475</v>
      </c>
    </row>
    <row r="51" spans="1:6">
      <c r="A51" s="42" t="s">
        <v>246</v>
      </c>
      <c r="B51" s="69" t="s">
        <v>234</v>
      </c>
      <c r="C51" s="80" t="s">
        <v>299</v>
      </c>
      <c r="D51" s="40">
        <v>21900</v>
      </c>
      <c r="E51" s="61">
        <v>16425</v>
      </c>
      <c r="F51" s="43">
        <f t="shared" si="0"/>
        <v>5475</v>
      </c>
    </row>
    <row r="52" spans="1:6">
      <c r="A52" s="42" t="s">
        <v>300</v>
      </c>
      <c r="B52" s="69" t="s">
        <v>234</v>
      </c>
      <c r="C52" s="80" t="s">
        <v>301</v>
      </c>
      <c r="D52" s="40">
        <v>21900</v>
      </c>
      <c r="E52" s="61">
        <v>16425</v>
      </c>
      <c r="F52" s="43">
        <f t="shared" si="0"/>
        <v>5475</v>
      </c>
    </row>
    <row r="53" spans="1:6" ht="22.5">
      <c r="A53" s="42" t="s">
        <v>302</v>
      </c>
      <c r="B53" s="69" t="s">
        <v>234</v>
      </c>
      <c r="C53" s="80" t="s">
        <v>303</v>
      </c>
      <c r="D53" s="40">
        <v>21900</v>
      </c>
      <c r="E53" s="61">
        <v>16425</v>
      </c>
      <c r="F53" s="43">
        <f t="shared" si="0"/>
        <v>5475</v>
      </c>
    </row>
    <row r="54" spans="1:6">
      <c r="A54" s="42" t="s">
        <v>212</v>
      </c>
      <c r="B54" s="69" t="s">
        <v>234</v>
      </c>
      <c r="C54" s="80" t="s">
        <v>304</v>
      </c>
      <c r="D54" s="40">
        <v>314100</v>
      </c>
      <c r="E54" s="61">
        <v>235575</v>
      </c>
      <c r="F54" s="43">
        <f t="shared" si="0"/>
        <v>78525</v>
      </c>
    </row>
    <row r="55" spans="1:6">
      <c r="A55" s="42" t="s">
        <v>246</v>
      </c>
      <c r="B55" s="69" t="s">
        <v>234</v>
      </c>
      <c r="C55" s="80" t="s">
        <v>305</v>
      </c>
      <c r="D55" s="40">
        <v>314100</v>
      </c>
      <c r="E55" s="61">
        <v>235575</v>
      </c>
      <c r="F55" s="43">
        <f t="shared" si="0"/>
        <v>78525</v>
      </c>
    </row>
    <row r="56" spans="1:6">
      <c r="A56" s="42" t="s">
        <v>300</v>
      </c>
      <c r="B56" s="69" t="s">
        <v>234</v>
      </c>
      <c r="C56" s="80" t="s">
        <v>306</v>
      </c>
      <c r="D56" s="40">
        <v>314100</v>
      </c>
      <c r="E56" s="61">
        <v>235575</v>
      </c>
      <c r="F56" s="43">
        <f t="shared" si="0"/>
        <v>78525</v>
      </c>
    </row>
    <row r="57" spans="1:6" ht="22.5">
      <c r="A57" s="42" t="s">
        <v>302</v>
      </c>
      <c r="B57" s="69" t="s">
        <v>234</v>
      </c>
      <c r="C57" s="80" t="s">
        <v>307</v>
      </c>
      <c r="D57" s="40">
        <v>314100</v>
      </c>
      <c r="E57" s="61">
        <v>235575</v>
      </c>
      <c r="F57" s="43">
        <f t="shared" si="0"/>
        <v>78525</v>
      </c>
    </row>
    <row r="58" spans="1:6">
      <c r="A58" s="42" t="s">
        <v>308</v>
      </c>
      <c r="B58" s="69" t="s">
        <v>234</v>
      </c>
      <c r="C58" s="80" t="s">
        <v>309</v>
      </c>
      <c r="D58" s="40">
        <v>50000</v>
      </c>
      <c r="E58" s="61">
        <v>2508.58</v>
      </c>
      <c r="F58" s="43">
        <f t="shared" si="0"/>
        <v>47491.42</v>
      </c>
    </row>
    <row r="59" spans="1:6">
      <c r="A59" s="42" t="s">
        <v>310</v>
      </c>
      <c r="B59" s="69" t="s">
        <v>234</v>
      </c>
      <c r="C59" s="80" t="s">
        <v>311</v>
      </c>
      <c r="D59" s="40">
        <v>50000</v>
      </c>
      <c r="E59" s="61">
        <v>2508.58</v>
      </c>
      <c r="F59" s="43">
        <f t="shared" si="0"/>
        <v>47491.42</v>
      </c>
    </row>
    <row r="60" spans="1:6">
      <c r="A60" s="42" t="s">
        <v>312</v>
      </c>
      <c r="B60" s="69" t="s">
        <v>234</v>
      </c>
      <c r="C60" s="80" t="s">
        <v>313</v>
      </c>
      <c r="D60" s="40">
        <v>50000</v>
      </c>
      <c r="E60" s="61">
        <v>2508.58</v>
      </c>
      <c r="F60" s="43">
        <f t="shared" si="0"/>
        <v>47491.42</v>
      </c>
    </row>
    <row r="61" spans="1:6">
      <c r="A61" s="42" t="s">
        <v>246</v>
      </c>
      <c r="B61" s="69" t="s">
        <v>234</v>
      </c>
      <c r="C61" s="80" t="s">
        <v>314</v>
      </c>
      <c r="D61" s="40">
        <v>50000</v>
      </c>
      <c r="E61" s="61">
        <v>2508.58</v>
      </c>
      <c r="F61" s="43">
        <f t="shared" si="0"/>
        <v>47491.42</v>
      </c>
    </row>
    <row r="62" spans="1:6">
      <c r="A62" s="42" t="s">
        <v>288</v>
      </c>
      <c r="B62" s="69" t="s">
        <v>234</v>
      </c>
      <c r="C62" s="80" t="s">
        <v>315</v>
      </c>
      <c r="D62" s="40">
        <v>50000</v>
      </c>
      <c r="E62" s="61">
        <v>2508.58</v>
      </c>
      <c r="F62" s="43">
        <f t="shared" si="0"/>
        <v>47491.42</v>
      </c>
    </row>
    <row r="63" spans="1:6" ht="33.75">
      <c r="A63" s="88" t="s">
        <v>316</v>
      </c>
      <c r="B63" s="89" t="s">
        <v>234</v>
      </c>
      <c r="C63" s="90" t="s">
        <v>317</v>
      </c>
      <c r="D63" s="91">
        <v>151061</v>
      </c>
      <c r="E63" s="92">
        <v>151061</v>
      </c>
      <c r="F63" s="93" t="str">
        <f t="shared" si="0"/>
        <v>-</v>
      </c>
    </row>
    <row r="64" spans="1:6">
      <c r="A64" s="42" t="s">
        <v>293</v>
      </c>
      <c r="B64" s="69" t="s">
        <v>234</v>
      </c>
      <c r="C64" s="80" t="s">
        <v>318</v>
      </c>
      <c r="D64" s="40">
        <v>151061</v>
      </c>
      <c r="E64" s="61">
        <v>151061</v>
      </c>
      <c r="F64" s="43" t="str">
        <f t="shared" si="0"/>
        <v>-</v>
      </c>
    </row>
    <row r="65" spans="1:6">
      <c r="A65" s="42" t="s">
        <v>212</v>
      </c>
      <c r="B65" s="69" t="s">
        <v>234</v>
      </c>
      <c r="C65" s="80" t="s">
        <v>319</v>
      </c>
      <c r="D65" s="40">
        <v>151061</v>
      </c>
      <c r="E65" s="61">
        <v>151061</v>
      </c>
      <c r="F65" s="43" t="str">
        <f t="shared" si="0"/>
        <v>-</v>
      </c>
    </row>
    <row r="66" spans="1:6">
      <c r="A66" s="42" t="s">
        <v>246</v>
      </c>
      <c r="B66" s="69" t="s">
        <v>234</v>
      </c>
      <c r="C66" s="80" t="s">
        <v>320</v>
      </c>
      <c r="D66" s="40">
        <v>151061</v>
      </c>
      <c r="E66" s="61">
        <v>151061</v>
      </c>
      <c r="F66" s="43" t="str">
        <f t="shared" si="0"/>
        <v>-</v>
      </c>
    </row>
    <row r="67" spans="1:6">
      <c r="A67" s="42" t="s">
        <v>300</v>
      </c>
      <c r="B67" s="69" t="s">
        <v>234</v>
      </c>
      <c r="C67" s="80" t="s">
        <v>321</v>
      </c>
      <c r="D67" s="40">
        <v>151061</v>
      </c>
      <c r="E67" s="61">
        <v>151061</v>
      </c>
      <c r="F67" s="43" t="str">
        <f t="shared" si="0"/>
        <v>-</v>
      </c>
    </row>
    <row r="68" spans="1:6" ht="22.5">
      <c r="A68" s="42" t="s">
        <v>302</v>
      </c>
      <c r="B68" s="69" t="s">
        <v>234</v>
      </c>
      <c r="C68" s="80" t="s">
        <v>322</v>
      </c>
      <c r="D68" s="40">
        <v>151061</v>
      </c>
      <c r="E68" s="61">
        <v>151061</v>
      </c>
      <c r="F68" s="43" t="str">
        <f t="shared" si="0"/>
        <v>-</v>
      </c>
    </row>
    <row r="69" spans="1:6">
      <c r="A69" s="88" t="s">
        <v>323</v>
      </c>
      <c r="B69" s="89" t="s">
        <v>234</v>
      </c>
      <c r="C69" s="90" t="s">
        <v>324</v>
      </c>
      <c r="D69" s="91">
        <v>200000</v>
      </c>
      <c r="E69" s="92" t="s">
        <v>55</v>
      </c>
      <c r="F69" s="93">
        <f t="shared" si="0"/>
        <v>200000</v>
      </c>
    </row>
    <row r="70" spans="1:6">
      <c r="A70" s="42" t="s">
        <v>308</v>
      </c>
      <c r="B70" s="69" t="s">
        <v>234</v>
      </c>
      <c r="C70" s="80" t="s">
        <v>325</v>
      </c>
      <c r="D70" s="40">
        <v>200000</v>
      </c>
      <c r="E70" s="61" t="s">
        <v>55</v>
      </c>
      <c r="F70" s="43">
        <f t="shared" si="0"/>
        <v>200000</v>
      </c>
    </row>
    <row r="71" spans="1:6">
      <c r="A71" s="42" t="s">
        <v>326</v>
      </c>
      <c r="B71" s="69" t="s">
        <v>234</v>
      </c>
      <c r="C71" s="80" t="s">
        <v>327</v>
      </c>
      <c r="D71" s="40">
        <v>200000</v>
      </c>
      <c r="E71" s="61" t="s">
        <v>55</v>
      </c>
      <c r="F71" s="43">
        <f t="shared" si="0"/>
        <v>200000</v>
      </c>
    </row>
    <row r="72" spans="1:6">
      <c r="A72" s="42" t="s">
        <v>246</v>
      </c>
      <c r="B72" s="69" t="s">
        <v>234</v>
      </c>
      <c r="C72" s="80" t="s">
        <v>328</v>
      </c>
      <c r="D72" s="40">
        <v>200000</v>
      </c>
      <c r="E72" s="61" t="s">
        <v>55</v>
      </c>
      <c r="F72" s="43">
        <f t="shared" si="0"/>
        <v>200000</v>
      </c>
    </row>
    <row r="73" spans="1:6">
      <c r="A73" s="42" t="s">
        <v>288</v>
      </c>
      <c r="B73" s="69" t="s">
        <v>234</v>
      </c>
      <c r="C73" s="80" t="s">
        <v>329</v>
      </c>
      <c r="D73" s="40">
        <v>200000</v>
      </c>
      <c r="E73" s="61" t="s">
        <v>55</v>
      </c>
      <c r="F73" s="43">
        <f t="shared" si="0"/>
        <v>200000</v>
      </c>
    </row>
    <row r="74" spans="1:6">
      <c r="A74" s="88" t="s">
        <v>330</v>
      </c>
      <c r="B74" s="89" t="s">
        <v>234</v>
      </c>
      <c r="C74" s="90" t="s">
        <v>331</v>
      </c>
      <c r="D74" s="91">
        <v>113988</v>
      </c>
      <c r="E74" s="92">
        <v>39004.58</v>
      </c>
      <c r="F74" s="93">
        <f t="shared" si="0"/>
        <v>74983.42</v>
      </c>
    </row>
    <row r="75" spans="1:6" ht="22.5">
      <c r="A75" s="42" t="s">
        <v>254</v>
      </c>
      <c r="B75" s="69" t="s">
        <v>234</v>
      </c>
      <c r="C75" s="80" t="s">
        <v>332</v>
      </c>
      <c r="D75" s="40">
        <v>109988</v>
      </c>
      <c r="E75" s="61">
        <v>36388.28</v>
      </c>
      <c r="F75" s="43">
        <f t="shared" si="0"/>
        <v>73599.72</v>
      </c>
    </row>
    <row r="76" spans="1:6" ht="22.5">
      <c r="A76" s="42" t="s">
        <v>256</v>
      </c>
      <c r="B76" s="69" t="s">
        <v>234</v>
      </c>
      <c r="C76" s="80" t="s">
        <v>333</v>
      </c>
      <c r="D76" s="40">
        <v>109988</v>
      </c>
      <c r="E76" s="61">
        <v>36388.28</v>
      </c>
      <c r="F76" s="43">
        <f t="shared" si="0"/>
        <v>73599.72</v>
      </c>
    </row>
    <row r="77" spans="1:6" ht="22.5">
      <c r="A77" s="42" t="s">
        <v>258</v>
      </c>
      <c r="B77" s="69" t="s">
        <v>234</v>
      </c>
      <c r="C77" s="80" t="s">
        <v>334</v>
      </c>
      <c r="D77" s="40">
        <v>25488</v>
      </c>
      <c r="E77" s="61">
        <v>16992</v>
      </c>
      <c r="F77" s="43">
        <f t="shared" si="0"/>
        <v>8496</v>
      </c>
    </row>
    <row r="78" spans="1:6">
      <c r="A78" s="42" t="s">
        <v>246</v>
      </c>
      <c r="B78" s="69" t="s">
        <v>234</v>
      </c>
      <c r="C78" s="80" t="s">
        <v>335</v>
      </c>
      <c r="D78" s="40">
        <v>25488</v>
      </c>
      <c r="E78" s="61">
        <v>16992</v>
      </c>
      <c r="F78" s="43">
        <f t="shared" si="0"/>
        <v>8496</v>
      </c>
    </row>
    <row r="79" spans="1:6">
      <c r="A79" s="42" t="s">
        <v>261</v>
      </c>
      <c r="B79" s="69" t="s">
        <v>234</v>
      </c>
      <c r="C79" s="80" t="s">
        <v>336</v>
      </c>
      <c r="D79" s="40">
        <v>25488</v>
      </c>
      <c r="E79" s="61">
        <v>16992</v>
      </c>
      <c r="F79" s="43">
        <f t="shared" ref="F79:F142" si="1">IF(OR(D79="-",E79=D79),"-",D79-IF(E79="-",0,E79))</f>
        <v>8496</v>
      </c>
    </row>
    <row r="80" spans="1:6">
      <c r="A80" s="42" t="s">
        <v>263</v>
      </c>
      <c r="B80" s="69" t="s">
        <v>234</v>
      </c>
      <c r="C80" s="80" t="s">
        <v>337</v>
      </c>
      <c r="D80" s="40">
        <v>25488</v>
      </c>
      <c r="E80" s="61">
        <v>16992</v>
      </c>
      <c r="F80" s="43">
        <f t="shared" si="1"/>
        <v>8496</v>
      </c>
    </row>
    <row r="81" spans="1:6" ht="22.5">
      <c r="A81" s="42" t="s">
        <v>275</v>
      </c>
      <c r="B81" s="69" t="s">
        <v>234</v>
      </c>
      <c r="C81" s="80" t="s">
        <v>338</v>
      </c>
      <c r="D81" s="40">
        <v>84500</v>
      </c>
      <c r="E81" s="61">
        <v>19396.28</v>
      </c>
      <c r="F81" s="43">
        <f t="shared" si="1"/>
        <v>65103.72</v>
      </c>
    </row>
    <row r="82" spans="1:6">
      <c r="A82" s="42" t="s">
        <v>246</v>
      </c>
      <c r="B82" s="69" t="s">
        <v>234</v>
      </c>
      <c r="C82" s="80" t="s">
        <v>339</v>
      </c>
      <c r="D82" s="40">
        <v>53500</v>
      </c>
      <c r="E82" s="61">
        <v>18396.28</v>
      </c>
      <c r="F82" s="43">
        <f t="shared" si="1"/>
        <v>35103.72</v>
      </c>
    </row>
    <row r="83" spans="1:6">
      <c r="A83" s="42" t="s">
        <v>261</v>
      </c>
      <c r="B83" s="69" t="s">
        <v>234</v>
      </c>
      <c r="C83" s="80" t="s">
        <v>340</v>
      </c>
      <c r="D83" s="40">
        <v>13916.28</v>
      </c>
      <c r="E83" s="61">
        <v>12416.28</v>
      </c>
      <c r="F83" s="43">
        <f t="shared" si="1"/>
        <v>1500</v>
      </c>
    </row>
    <row r="84" spans="1:6">
      <c r="A84" s="42" t="s">
        <v>267</v>
      </c>
      <c r="B84" s="69" t="s">
        <v>234</v>
      </c>
      <c r="C84" s="80" t="s">
        <v>341</v>
      </c>
      <c r="D84" s="40">
        <v>13916.28</v>
      </c>
      <c r="E84" s="61">
        <v>12416.28</v>
      </c>
      <c r="F84" s="43">
        <f t="shared" si="1"/>
        <v>1500</v>
      </c>
    </row>
    <row r="85" spans="1:6">
      <c r="A85" s="42" t="s">
        <v>288</v>
      </c>
      <c r="B85" s="69" t="s">
        <v>234</v>
      </c>
      <c r="C85" s="80" t="s">
        <v>342</v>
      </c>
      <c r="D85" s="40">
        <v>39583.72</v>
      </c>
      <c r="E85" s="61">
        <v>5980</v>
      </c>
      <c r="F85" s="43">
        <f t="shared" si="1"/>
        <v>33603.72</v>
      </c>
    </row>
    <row r="86" spans="1:6">
      <c r="A86" s="42" t="s">
        <v>269</v>
      </c>
      <c r="B86" s="69" t="s">
        <v>234</v>
      </c>
      <c r="C86" s="80" t="s">
        <v>343</v>
      </c>
      <c r="D86" s="40">
        <v>31000</v>
      </c>
      <c r="E86" s="61">
        <v>1000</v>
      </c>
      <c r="F86" s="43">
        <f t="shared" si="1"/>
        <v>30000</v>
      </c>
    </row>
    <row r="87" spans="1:6">
      <c r="A87" s="42" t="s">
        <v>273</v>
      </c>
      <c r="B87" s="69" t="s">
        <v>234</v>
      </c>
      <c r="C87" s="80" t="s">
        <v>344</v>
      </c>
      <c r="D87" s="40">
        <v>31000</v>
      </c>
      <c r="E87" s="61">
        <v>1000</v>
      </c>
      <c r="F87" s="43">
        <f t="shared" si="1"/>
        <v>30000</v>
      </c>
    </row>
    <row r="88" spans="1:6">
      <c r="A88" s="42" t="s">
        <v>308</v>
      </c>
      <c r="B88" s="69" t="s">
        <v>234</v>
      </c>
      <c r="C88" s="80" t="s">
        <v>345</v>
      </c>
      <c r="D88" s="40">
        <v>4000</v>
      </c>
      <c r="E88" s="61">
        <v>2616.3000000000002</v>
      </c>
      <c r="F88" s="43">
        <f t="shared" si="1"/>
        <v>1383.6999999999998</v>
      </c>
    </row>
    <row r="89" spans="1:6">
      <c r="A89" s="42" t="s">
        <v>310</v>
      </c>
      <c r="B89" s="69" t="s">
        <v>234</v>
      </c>
      <c r="C89" s="80" t="s">
        <v>346</v>
      </c>
      <c r="D89" s="40">
        <v>4000</v>
      </c>
      <c r="E89" s="61">
        <v>2616.3000000000002</v>
      </c>
      <c r="F89" s="43">
        <f t="shared" si="1"/>
        <v>1383.6999999999998</v>
      </c>
    </row>
    <row r="90" spans="1:6">
      <c r="A90" s="42" t="s">
        <v>312</v>
      </c>
      <c r="B90" s="69" t="s">
        <v>234</v>
      </c>
      <c r="C90" s="80" t="s">
        <v>347</v>
      </c>
      <c r="D90" s="40">
        <v>1383.7</v>
      </c>
      <c r="E90" s="61" t="s">
        <v>55</v>
      </c>
      <c r="F90" s="43">
        <f t="shared" si="1"/>
        <v>1383.7</v>
      </c>
    </row>
    <row r="91" spans="1:6">
      <c r="A91" s="42" t="s">
        <v>246</v>
      </c>
      <c r="B91" s="69" t="s">
        <v>234</v>
      </c>
      <c r="C91" s="80" t="s">
        <v>348</v>
      </c>
      <c r="D91" s="40">
        <v>1383.7</v>
      </c>
      <c r="E91" s="61" t="s">
        <v>55</v>
      </c>
      <c r="F91" s="43">
        <f t="shared" si="1"/>
        <v>1383.7</v>
      </c>
    </row>
    <row r="92" spans="1:6">
      <c r="A92" s="42" t="s">
        <v>288</v>
      </c>
      <c r="B92" s="69" t="s">
        <v>234</v>
      </c>
      <c r="C92" s="80" t="s">
        <v>349</v>
      </c>
      <c r="D92" s="40">
        <v>1383.7</v>
      </c>
      <c r="E92" s="61" t="s">
        <v>55</v>
      </c>
      <c r="F92" s="43">
        <f t="shared" si="1"/>
        <v>1383.7</v>
      </c>
    </row>
    <row r="93" spans="1:6">
      <c r="A93" s="42" t="s">
        <v>350</v>
      </c>
      <c r="B93" s="69" t="s">
        <v>234</v>
      </c>
      <c r="C93" s="80" t="s">
        <v>351</v>
      </c>
      <c r="D93" s="40">
        <v>2616.3000000000002</v>
      </c>
      <c r="E93" s="61">
        <v>2616.3000000000002</v>
      </c>
      <c r="F93" s="43" t="str">
        <f t="shared" si="1"/>
        <v>-</v>
      </c>
    </row>
    <row r="94" spans="1:6">
      <c r="A94" s="42" t="s">
        <v>246</v>
      </c>
      <c r="B94" s="69" t="s">
        <v>234</v>
      </c>
      <c r="C94" s="80" t="s">
        <v>352</v>
      </c>
      <c r="D94" s="40">
        <v>2616.3000000000002</v>
      </c>
      <c r="E94" s="61">
        <v>2616.3000000000002</v>
      </c>
      <c r="F94" s="43" t="str">
        <f t="shared" si="1"/>
        <v>-</v>
      </c>
    </row>
    <row r="95" spans="1:6">
      <c r="A95" s="42" t="s">
        <v>288</v>
      </c>
      <c r="B95" s="69" t="s">
        <v>234</v>
      </c>
      <c r="C95" s="80" t="s">
        <v>353</v>
      </c>
      <c r="D95" s="40">
        <v>2616.3000000000002</v>
      </c>
      <c r="E95" s="61">
        <v>2616.3000000000002</v>
      </c>
      <c r="F95" s="43" t="str">
        <f t="shared" si="1"/>
        <v>-</v>
      </c>
    </row>
    <row r="96" spans="1:6">
      <c r="A96" s="88" t="s">
        <v>354</v>
      </c>
      <c r="B96" s="89" t="s">
        <v>234</v>
      </c>
      <c r="C96" s="90" t="s">
        <v>355</v>
      </c>
      <c r="D96" s="91">
        <v>91230</v>
      </c>
      <c r="E96" s="92">
        <v>74174.94</v>
      </c>
      <c r="F96" s="93">
        <f t="shared" si="1"/>
        <v>17055.059999999998</v>
      </c>
    </row>
    <row r="97" spans="1:6">
      <c r="A97" s="88" t="s">
        <v>356</v>
      </c>
      <c r="B97" s="89" t="s">
        <v>234</v>
      </c>
      <c r="C97" s="90" t="s">
        <v>357</v>
      </c>
      <c r="D97" s="91">
        <v>91230</v>
      </c>
      <c r="E97" s="92">
        <v>74174.94</v>
      </c>
      <c r="F97" s="93">
        <f t="shared" si="1"/>
        <v>17055.059999999998</v>
      </c>
    </row>
    <row r="98" spans="1:6" ht="45">
      <c r="A98" s="42" t="s">
        <v>240</v>
      </c>
      <c r="B98" s="69" t="s">
        <v>234</v>
      </c>
      <c r="C98" s="80" t="s">
        <v>358</v>
      </c>
      <c r="D98" s="40">
        <v>91230</v>
      </c>
      <c r="E98" s="61">
        <v>74174.94</v>
      </c>
      <c r="F98" s="43">
        <f t="shared" si="1"/>
        <v>17055.059999999998</v>
      </c>
    </row>
    <row r="99" spans="1:6">
      <c r="A99" s="42" t="s">
        <v>242</v>
      </c>
      <c r="B99" s="69" t="s">
        <v>234</v>
      </c>
      <c r="C99" s="80" t="s">
        <v>359</v>
      </c>
      <c r="D99" s="40">
        <v>91230</v>
      </c>
      <c r="E99" s="61">
        <v>74174.94</v>
      </c>
      <c r="F99" s="43">
        <f t="shared" si="1"/>
        <v>17055.059999999998</v>
      </c>
    </row>
    <row r="100" spans="1:6" ht="22.5">
      <c r="A100" s="42" t="s">
        <v>244</v>
      </c>
      <c r="B100" s="69" t="s">
        <v>234</v>
      </c>
      <c r="C100" s="80" t="s">
        <v>360</v>
      </c>
      <c r="D100" s="40">
        <v>91230</v>
      </c>
      <c r="E100" s="61">
        <v>74174.94</v>
      </c>
      <c r="F100" s="43">
        <f t="shared" si="1"/>
        <v>17055.059999999998</v>
      </c>
    </row>
    <row r="101" spans="1:6">
      <c r="A101" s="42" t="s">
        <v>246</v>
      </c>
      <c r="B101" s="69" t="s">
        <v>234</v>
      </c>
      <c r="C101" s="80" t="s">
        <v>361</v>
      </c>
      <c r="D101" s="40">
        <v>91230</v>
      </c>
      <c r="E101" s="61">
        <v>74174.94</v>
      </c>
      <c r="F101" s="43">
        <f t="shared" si="1"/>
        <v>17055.059999999998</v>
      </c>
    </row>
    <row r="102" spans="1:6">
      <c r="A102" s="42" t="s">
        <v>248</v>
      </c>
      <c r="B102" s="69" t="s">
        <v>234</v>
      </c>
      <c r="C102" s="80" t="s">
        <v>362</v>
      </c>
      <c r="D102" s="40">
        <v>91230</v>
      </c>
      <c r="E102" s="61">
        <v>74174.94</v>
      </c>
      <c r="F102" s="43">
        <f t="shared" si="1"/>
        <v>17055.059999999998</v>
      </c>
    </row>
    <row r="103" spans="1:6">
      <c r="A103" s="42" t="s">
        <v>250</v>
      </c>
      <c r="B103" s="69" t="s">
        <v>234</v>
      </c>
      <c r="C103" s="80" t="s">
        <v>363</v>
      </c>
      <c r="D103" s="40">
        <v>70069.63</v>
      </c>
      <c r="E103" s="61">
        <v>56970</v>
      </c>
      <c r="F103" s="43">
        <f t="shared" si="1"/>
        <v>13099.630000000005</v>
      </c>
    </row>
    <row r="104" spans="1:6">
      <c r="A104" s="42" t="s">
        <v>252</v>
      </c>
      <c r="B104" s="69" t="s">
        <v>234</v>
      </c>
      <c r="C104" s="80" t="s">
        <v>364</v>
      </c>
      <c r="D104" s="40">
        <v>21160.37</v>
      </c>
      <c r="E104" s="61">
        <v>17204.939999999999</v>
      </c>
      <c r="F104" s="43">
        <f t="shared" si="1"/>
        <v>3955.4300000000003</v>
      </c>
    </row>
    <row r="105" spans="1:6" ht="22.5">
      <c r="A105" s="88" t="s">
        <v>365</v>
      </c>
      <c r="B105" s="89" t="s">
        <v>234</v>
      </c>
      <c r="C105" s="90" t="s">
        <v>366</v>
      </c>
      <c r="D105" s="91">
        <v>1530000</v>
      </c>
      <c r="E105" s="92">
        <v>829570</v>
      </c>
      <c r="F105" s="93">
        <f t="shared" si="1"/>
        <v>700430</v>
      </c>
    </row>
    <row r="106" spans="1:6" ht="33.75">
      <c r="A106" s="88" t="s">
        <v>367</v>
      </c>
      <c r="B106" s="89" t="s">
        <v>234</v>
      </c>
      <c r="C106" s="90" t="s">
        <v>368</v>
      </c>
      <c r="D106" s="91">
        <v>1530000</v>
      </c>
      <c r="E106" s="92">
        <v>829570</v>
      </c>
      <c r="F106" s="93">
        <f t="shared" si="1"/>
        <v>700430</v>
      </c>
    </row>
    <row r="107" spans="1:6" ht="22.5">
      <c r="A107" s="42" t="s">
        <v>254</v>
      </c>
      <c r="B107" s="69" t="s">
        <v>234</v>
      </c>
      <c r="C107" s="80" t="s">
        <v>369</v>
      </c>
      <c r="D107" s="40">
        <v>1380000</v>
      </c>
      <c r="E107" s="61">
        <v>829570</v>
      </c>
      <c r="F107" s="43">
        <f t="shared" si="1"/>
        <v>550430</v>
      </c>
    </row>
    <row r="108" spans="1:6" ht="22.5">
      <c r="A108" s="42" t="s">
        <v>256</v>
      </c>
      <c r="B108" s="69" t="s">
        <v>234</v>
      </c>
      <c r="C108" s="80" t="s">
        <v>370</v>
      </c>
      <c r="D108" s="40">
        <v>1380000</v>
      </c>
      <c r="E108" s="61">
        <v>829570</v>
      </c>
      <c r="F108" s="43">
        <f t="shared" si="1"/>
        <v>550430</v>
      </c>
    </row>
    <row r="109" spans="1:6" ht="22.5">
      <c r="A109" s="42" t="s">
        <v>275</v>
      </c>
      <c r="B109" s="69" t="s">
        <v>234</v>
      </c>
      <c r="C109" s="80" t="s">
        <v>371</v>
      </c>
      <c r="D109" s="40">
        <v>1380000</v>
      </c>
      <c r="E109" s="61">
        <v>829570</v>
      </c>
      <c r="F109" s="43">
        <f t="shared" si="1"/>
        <v>550430</v>
      </c>
    </row>
    <row r="110" spans="1:6">
      <c r="A110" s="42" t="s">
        <v>246</v>
      </c>
      <c r="B110" s="69" t="s">
        <v>234</v>
      </c>
      <c r="C110" s="80" t="s">
        <v>372</v>
      </c>
      <c r="D110" s="40">
        <v>1340000</v>
      </c>
      <c r="E110" s="61">
        <v>829570</v>
      </c>
      <c r="F110" s="43">
        <f t="shared" si="1"/>
        <v>510430</v>
      </c>
    </row>
    <row r="111" spans="1:6">
      <c r="A111" s="42" t="s">
        <v>261</v>
      </c>
      <c r="B111" s="69" t="s">
        <v>234</v>
      </c>
      <c r="C111" s="80" t="s">
        <v>373</v>
      </c>
      <c r="D111" s="40">
        <v>1340000</v>
      </c>
      <c r="E111" s="61">
        <v>829570</v>
      </c>
      <c r="F111" s="43">
        <f t="shared" si="1"/>
        <v>510430</v>
      </c>
    </row>
    <row r="112" spans="1:6">
      <c r="A112" s="42" t="s">
        <v>265</v>
      </c>
      <c r="B112" s="69" t="s">
        <v>234</v>
      </c>
      <c r="C112" s="80" t="s">
        <v>374</v>
      </c>
      <c r="D112" s="40">
        <v>1150000</v>
      </c>
      <c r="E112" s="61">
        <v>829570</v>
      </c>
      <c r="F112" s="43">
        <f t="shared" si="1"/>
        <v>320430</v>
      </c>
    </row>
    <row r="113" spans="1:6">
      <c r="A113" s="42" t="s">
        <v>267</v>
      </c>
      <c r="B113" s="69" t="s">
        <v>234</v>
      </c>
      <c r="C113" s="80" t="s">
        <v>375</v>
      </c>
      <c r="D113" s="40">
        <v>190000</v>
      </c>
      <c r="E113" s="61" t="s">
        <v>55</v>
      </c>
      <c r="F113" s="43">
        <f t="shared" si="1"/>
        <v>190000</v>
      </c>
    </row>
    <row r="114" spans="1:6">
      <c r="A114" s="42" t="s">
        <v>269</v>
      </c>
      <c r="B114" s="69" t="s">
        <v>234</v>
      </c>
      <c r="C114" s="80" t="s">
        <v>376</v>
      </c>
      <c r="D114" s="40">
        <v>40000</v>
      </c>
      <c r="E114" s="61" t="s">
        <v>55</v>
      </c>
      <c r="F114" s="43">
        <f t="shared" si="1"/>
        <v>40000</v>
      </c>
    </row>
    <row r="115" spans="1:6">
      <c r="A115" s="42" t="s">
        <v>273</v>
      </c>
      <c r="B115" s="69" t="s">
        <v>234</v>
      </c>
      <c r="C115" s="80" t="s">
        <v>377</v>
      </c>
      <c r="D115" s="40">
        <v>40000</v>
      </c>
      <c r="E115" s="61" t="s">
        <v>55</v>
      </c>
      <c r="F115" s="43">
        <f t="shared" si="1"/>
        <v>40000</v>
      </c>
    </row>
    <row r="116" spans="1:6">
      <c r="A116" s="42" t="s">
        <v>308</v>
      </c>
      <c r="B116" s="69" t="s">
        <v>234</v>
      </c>
      <c r="C116" s="80" t="s">
        <v>378</v>
      </c>
      <c r="D116" s="40">
        <v>150000</v>
      </c>
      <c r="E116" s="61" t="s">
        <v>55</v>
      </c>
      <c r="F116" s="43">
        <f t="shared" si="1"/>
        <v>150000</v>
      </c>
    </row>
    <row r="117" spans="1:6">
      <c r="A117" s="42" t="s">
        <v>310</v>
      </c>
      <c r="B117" s="69" t="s">
        <v>234</v>
      </c>
      <c r="C117" s="80" t="s">
        <v>379</v>
      </c>
      <c r="D117" s="40">
        <v>150000</v>
      </c>
      <c r="E117" s="61" t="s">
        <v>55</v>
      </c>
      <c r="F117" s="43">
        <f t="shared" si="1"/>
        <v>150000</v>
      </c>
    </row>
    <row r="118" spans="1:6">
      <c r="A118" s="42" t="s">
        <v>312</v>
      </c>
      <c r="B118" s="69" t="s">
        <v>234</v>
      </c>
      <c r="C118" s="80" t="s">
        <v>380</v>
      </c>
      <c r="D118" s="40">
        <v>150000</v>
      </c>
      <c r="E118" s="61" t="s">
        <v>55</v>
      </c>
      <c r="F118" s="43">
        <f t="shared" si="1"/>
        <v>150000</v>
      </c>
    </row>
    <row r="119" spans="1:6">
      <c r="A119" s="42" t="s">
        <v>246</v>
      </c>
      <c r="B119" s="69" t="s">
        <v>234</v>
      </c>
      <c r="C119" s="80" t="s">
        <v>381</v>
      </c>
      <c r="D119" s="40">
        <v>150000</v>
      </c>
      <c r="E119" s="61" t="s">
        <v>55</v>
      </c>
      <c r="F119" s="43">
        <f t="shared" si="1"/>
        <v>150000</v>
      </c>
    </row>
    <row r="120" spans="1:6">
      <c r="A120" s="42" t="s">
        <v>288</v>
      </c>
      <c r="B120" s="69" t="s">
        <v>234</v>
      </c>
      <c r="C120" s="80" t="s">
        <v>382</v>
      </c>
      <c r="D120" s="40">
        <v>150000</v>
      </c>
      <c r="E120" s="61" t="s">
        <v>55</v>
      </c>
      <c r="F120" s="43">
        <f t="shared" si="1"/>
        <v>150000</v>
      </c>
    </row>
    <row r="121" spans="1:6">
      <c r="A121" s="88" t="s">
        <v>383</v>
      </c>
      <c r="B121" s="89" t="s">
        <v>234</v>
      </c>
      <c r="C121" s="90" t="s">
        <v>384</v>
      </c>
      <c r="D121" s="91">
        <v>7999913</v>
      </c>
      <c r="E121" s="92">
        <v>3109840.25</v>
      </c>
      <c r="F121" s="93">
        <f t="shared" si="1"/>
        <v>4890072.75</v>
      </c>
    </row>
    <row r="122" spans="1:6">
      <c r="A122" s="88" t="s">
        <v>385</v>
      </c>
      <c r="B122" s="89" t="s">
        <v>234</v>
      </c>
      <c r="C122" s="90" t="s">
        <v>386</v>
      </c>
      <c r="D122" s="91">
        <v>6589913</v>
      </c>
      <c r="E122" s="92">
        <v>2016110.25</v>
      </c>
      <c r="F122" s="93">
        <f t="shared" si="1"/>
        <v>4573802.75</v>
      </c>
    </row>
    <row r="123" spans="1:6" ht="22.5">
      <c r="A123" s="42" t="s">
        <v>254</v>
      </c>
      <c r="B123" s="69" t="s">
        <v>234</v>
      </c>
      <c r="C123" s="80" t="s">
        <v>387</v>
      </c>
      <c r="D123" s="40">
        <v>6589913</v>
      </c>
      <c r="E123" s="61">
        <v>2016110.25</v>
      </c>
      <c r="F123" s="43">
        <f t="shared" si="1"/>
        <v>4573802.75</v>
      </c>
    </row>
    <row r="124" spans="1:6" ht="22.5">
      <c r="A124" s="42" t="s">
        <v>256</v>
      </c>
      <c r="B124" s="69" t="s">
        <v>234</v>
      </c>
      <c r="C124" s="80" t="s">
        <v>388</v>
      </c>
      <c r="D124" s="40">
        <v>6589913</v>
      </c>
      <c r="E124" s="61">
        <v>2016110.25</v>
      </c>
      <c r="F124" s="43">
        <f t="shared" si="1"/>
        <v>4573802.75</v>
      </c>
    </row>
    <row r="125" spans="1:6" ht="22.5">
      <c r="A125" s="42" t="s">
        <v>275</v>
      </c>
      <c r="B125" s="69" t="s">
        <v>234</v>
      </c>
      <c r="C125" s="80" t="s">
        <v>389</v>
      </c>
      <c r="D125" s="40">
        <v>6589913</v>
      </c>
      <c r="E125" s="61">
        <v>2016110.25</v>
      </c>
      <c r="F125" s="43">
        <f t="shared" si="1"/>
        <v>4573802.75</v>
      </c>
    </row>
    <row r="126" spans="1:6">
      <c r="A126" s="42" t="s">
        <v>246</v>
      </c>
      <c r="B126" s="69" t="s">
        <v>234</v>
      </c>
      <c r="C126" s="80" t="s">
        <v>390</v>
      </c>
      <c r="D126" s="40">
        <v>6589913</v>
      </c>
      <c r="E126" s="61">
        <v>2016110.25</v>
      </c>
      <c r="F126" s="43">
        <f t="shared" si="1"/>
        <v>4573802.75</v>
      </c>
    </row>
    <row r="127" spans="1:6">
      <c r="A127" s="42" t="s">
        <v>261</v>
      </c>
      <c r="B127" s="69" t="s">
        <v>234</v>
      </c>
      <c r="C127" s="80" t="s">
        <v>391</v>
      </c>
      <c r="D127" s="40">
        <v>6589913</v>
      </c>
      <c r="E127" s="61">
        <v>2016110.25</v>
      </c>
      <c r="F127" s="43">
        <f t="shared" si="1"/>
        <v>4573802.75</v>
      </c>
    </row>
    <row r="128" spans="1:6">
      <c r="A128" s="42" t="s">
        <v>265</v>
      </c>
      <c r="B128" s="69" t="s">
        <v>234</v>
      </c>
      <c r="C128" s="80" t="s">
        <v>392</v>
      </c>
      <c r="D128" s="40">
        <v>6430713</v>
      </c>
      <c r="E128" s="61">
        <v>1978860.25</v>
      </c>
      <c r="F128" s="43">
        <f t="shared" si="1"/>
        <v>4451852.75</v>
      </c>
    </row>
    <row r="129" spans="1:6">
      <c r="A129" s="42" t="s">
        <v>267</v>
      </c>
      <c r="B129" s="69" t="s">
        <v>234</v>
      </c>
      <c r="C129" s="80" t="s">
        <v>393</v>
      </c>
      <c r="D129" s="40">
        <v>159200</v>
      </c>
      <c r="E129" s="61">
        <v>37250</v>
      </c>
      <c r="F129" s="43">
        <f t="shared" si="1"/>
        <v>121950</v>
      </c>
    </row>
    <row r="130" spans="1:6">
      <c r="A130" s="88" t="s">
        <v>394</v>
      </c>
      <c r="B130" s="89" t="s">
        <v>234</v>
      </c>
      <c r="C130" s="90" t="s">
        <v>395</v>
      </c>
      <c r="D130" s="91">
        <v>1410000</v>
      </c>
      <c r="E130" s="92">
        <v>1093730</v>
      </c>
      <c r="F130" s="93">
        <f t="shared" si="1"/>
        <v>316270</v>
      </c>
    </row>
    <row r="131" spans="1:6" ht="22.5">
      <c r="A131" s="42" t="s">
        <v>254</v>
      </c>
      <c r="B131" s="69" t="s">
        <v>234</v>
      </c>
      <c r="C131" s="80" t="s">
        <v>396</v>
      </c>
      <c r="D131" s="40">
        <v>1410000</v>
      </c>
      <c r="E131" s="61">
        <v>1093730</v>
      </c>
      <c r="F131" s="43">
        <f t="shared" si="1"/>
        <v>316270</v>
      </c>
    </row>
    <row r="132" spans="1:6" ht="22.5">
      <c r="A132" s="42" t="s">
        <v>256</v>
      </c>
      <c r="B132" s="69" t="s">
        <v>234</v>
      </c>
      <c r="C132" s="80" t="s">
        <v>397</v>
      </c>
      <c r="D132" s="40">
        <v>1410000</v>
      </c>
      <c r="E132" s="61">
        <v>1093730</v>
      </c>
      <c r="F132" s="43">
        <f t="shared" si="1"/>
        <v>316270</v>
      </c>
    </row>
    <row r="133" spans="1:6" ht="22.5">
      <c r="A133" s="42" t="s">
        <v>275</v>
      </c>
      <c r="B133" s="69" t="s">
        <v>234</v>
      </c>
      <c r="C133" s="80" t="s">
        <v>398</v>
      </c>
      <c r="D133" s="40">
        <v>1410000</v>
      </c>
      <c r="E133" s="61">
        <v>1093730</v>
      </c>
      <c r="F133" s="43">
        <f t="shared" si="1"/>
        <v>316270</v>
      </c>
    </row>
    <row r="134" spans="1:6">
      <c r="A134" s="42" t="s">
        <v>246</v>
      </c>
      <c r="B134" s="69" t="s">
        <v>234</v>
      </c>
      <c r="C134" s="80" t="s">
        <v>399</v>
      </c>
      <c r="D134" s="40">
        <v>1410000</v>
      </c>
      <c r="E134" s="61">
        <v>1093730</v>
      </c>
      <c r="F134" s="43">
        <f t="shared" si="1"/>
        <v>316270</v>
      </c>
    </row>
    <row r="135" spans="1:6">
      <c r="A135" s="42" t="s">
        <v>261</v>
      </c>
      <c r="B135" s="69" t="s">
        <v>234</v>
      </c>
      <c r="C135" s="80" t="s">
        <v>400</v>
      </c>
      <c r="D135" s="40">
        <v>1410000</v>
      </c>
      <c r="E135" s="61">
        <v>1093730</v>
      </c>
      <c r="F135" s="43">
        <f t="shared" si="1"/>
        <v>316270</v>
      </c>
    </row>
    <row r="136" spans="1:6">
      <c r="A136" s="42" t="s">
        <v>280</v>
      </c>
      <c r="B136" s="69" t="s">
        <v>234</v>
      </c>
      <c r="C136" s="80" t="s">
        <v>401</v>
      </c>
      <c r="D136" s="40">
        <v>110000</v>
      </c>
      <c r="E136" s="61">
        <v>89320</v>
      </c>
      <c r="F136" s="43">
        <f t="shared" si="1"/>
        <v>20680</v>
      </c>
    </row>
    <row r="137" spans="1:6">
      <c r="A137" s="42" t="s">
        <v>267</v>
      </c>
      <c r="B137" s="69" t="s">
        <v>234</v>
      </c>
      <c r="C137" s="80" t="s">
        <v>402</v>
      </c>
      <c r="D137" s="40">
        <v>1300000</v>
      </c>
      <c r="E137" s="61">
        <v>1004410</v>
      </c>
      <c r="F137" s="43">
        <f t="shared" si="1"/>
        <v>295590</v>
      </c>
    </row>
    <row r="138" spans="1:6">
      <c r="A138" s="88" t="s">
        <v>403</v>
      </c>
      <c r="B138" s="89" t="s">
        <v>234</v>
      </c>
      <c r="C138" s="90" t="s">
        <v>404</v>
      </c>
      <c r="D138" s="91">
        <v>11432180</v>
      </c>
      <c r="E138" s="92">
        <v>7710592.1299999999</v>
      </c>
      <c r="F138" s="93">
        <f t="shared" si="1"/>
        <v>3721587.87</v>
      </c>
    </row>
    <row r="139" spans="1:6">
      <c r="A139" s="88" t="s">
        <v>405</v>
      </c>
      <c r="B139" s="89" t="s">
        <v>234</v>
      </c>
      <c r="C139" s="90" t="s">
        <v>406</v>
      </c>
      <c r="D139" s="91">
        <v>440360</v>
      </c>
      <c r="E139" s="92">
        <v>175494.77</v>
      </c>
      <c r="F139" s="93">
        <f t="shared" si="1"/>
        <v>264865.23</v>
      </c>
    </row>
    <row r="140" spans="1:6" ht="22.5">
      <c r="A140" s="42" t="s">
        <v>254</v>
      </c>
      <c r="B140" s="69" t="s">
        <v>234</v>
      </c>
      <c r="C140" s="80" t="s">
        <v>407</v>
      </c>
      <c r="D140" s="40">
        <v>440360</v>
      </c>
      <c r="E140" s="61">
        <v>175494.77</v>
      </c>
      <c r="F140" s="43">
        <f t="shared" si="1"/>
        <v>264865.23</v>
      </c>
    </row>
    <row r="141" spans="1:6" ht="22.5">
      <c r="A141" s="42" t="s">
        <v>256</v>
      </c>
      <c r="B141" s="69" t="s">
        <v>234</v>
      </c>
      <c r="C141" s="80" t="s">
        <v>408</v>
      </c>
      <c r="D141" s="40">
        <v>440360</v>
      </c>
      <c r="E141" s="61">
        <v>175494.77</v>
      </c>
      <c r="F141" s="43">
        <f t="shared" si="1"/>
        <v>264865.23</v>
      </c>
    </row>
    <row r="142" spans="1:6" ht="22.5">
      <c r="A142" s="42" t="s">
        <v>409</v>
      </c>
      <c r="B142" s="69" t="s">
        <v>234</v>
      </c>
      <c r="C142" s="80" t="s">
        <v>410</v>
      </c>
      <c r="D142" s="40">
        <v>240460</v>
      </c>
      <c r="E142" s="61">
        <v>140268.31</v>
      </c>
      <c r="F142" s="43">
        <f t="shared" si="1"/>
        <v>100191.69</v>
      </c>
    </row>
    <row r="143" spans="1:6">
      <c r="A143" s="42" t="s">
        <v>246</v>
      </c>
      <c r="B143" s="69" t="s">
        <v>234</v>
      </c>
      <c r="C143" s="80" t="s">
        <v>411</v>
      </c>
      <c r="D143" s="40">
        <v>240460</v>
      </c>
      <c r="E143" s="61">
        <v>140268.31</v>
      </c>
      <c r="F143" s="43">
        <f t="shared" ref="F143:F206" si="2">IF(OR(D143="-",E143=D143),"-",D143-IF(E143="-",0,E143))</f>
        <v>100191.69</v>
      </c>
    </row>
    <row r="144" spans="1:6">
      <c r="A144" s="42" t="s">
        <v>261</v>
      </c>
      <c r="B144" s="69" t="s">
        <v>234</v>
      </c>
      <c r="C144" s="80" t="s">
        <v>412</v>
      </c>
      <c r="D144" s="40">
        <v>240460</v>
      </c>
      <c r="E144" s="61">
        <v>140268.31</v>
      </c>
      <c r="F144" s="43">
        <f t="shared" si="2"/>
        <v>100191.69</v>
      </c>
    </row>
    <row r="145" spans="1:6">
      <c r="A145" s="42" t="s">
        <v>265</v>
      </c>
      <c r="B145" s="69" t="s">
        <v>234</v>
      </c>
      <c r="C145" s="80" t="s">
        <v>413</v>
      </c>
      <c r="D145" s="40">
        <v>240460</v>
      </c>
      <c r="E145" s="61">
        <v>140268.31</v>
      </c>
      <c r="F145" s="43">
        <f t="shared" si="2"/>
        <v>100191.69</v>
      </c>
    </row>
    <row r="146" spans="1:6" ht="22.5">
      <c r="A146" s="42" t="s">
        <v>275</v>
      </c>
      <c r="B146" s="69" t="s">
        <v>234</v>
      </c>
      <c r="C146" s="80" t="s">
        <v>414</v>
      </c>
      <c r="D146" s="40">
        <v>199900</v>
      </c>
      <c r="E146" s="61">
        <v>35226.46</v>
      </c>
      <c r="F146" s="43">
        <f t="shared" si="2"/>
        <v>164673.54</v>
      </c>
    </row>
    <row r="147" spans="1:6">
      <c r="A147" s="42" t="s">
        <v>246</v>
      </c>
      <c r="B147" s="69" t="s">
        <v>234</v>
      </c>
      <c r="C147" s="80" t="s">
        <v>415</v>
      </c>
      <c r="D147" s="40">
        <v>199900</v>
      </c>
      <c r="E147" s="61">
        <v>35226.46</v>
      </c>
      <c r="F147" s="43">
        <f t="shared" si="2"/>
        <v>164673.54</v>
      </c>
    </row>
    <row r="148" spans="1:6">
      <c r="A148" s="42" t="s">
        <v>261</v>
      </c>
      <c r="B148" s="69" t="s">
        <v>234</v>
      </c>
      <c r="C148" s="80" t="s">
        <v>416</v>
      </c>
      <c r="D148" s="40">
        <v>199900</v>
      </c>
      <c r="E148" s="61">
        <v>35226.46</v>
      </c>
      <c r="F148" s="43">
        <f t="shared" si="2"/>
        <v>164673.54</v>
      </c>
    </row>
    <row r="149" spans="1:6">
      <c r="A149" s="42" t="s">
        <v>265</v>
      </c>
      <c r="B149" s="69" t="s">
        <v>234</v>
      </c>
      <c r="C149" s="80" t="s">
        <v>417</v>
      </c>
      <c r="D149" s="40">
        <v>199900</v>
      </c>
      <c r="E149" s="61">
        <v>35226.46</v>
      </c>
      <c r="F149" s="43">
        <f t="shared" si="2"/>
        <v>164673.54</v>
      </c>
    </row>
    <row r="150" spans="1:6">
      <c r="A150" s="88" t="s">
        <v>418</v>
      </c>
      <c r="B150" s="89" t="s">
        <v>234</v>
      </c>
      <c r="C150" s="90" t="s">
        <v>419</v>
      </c>
      <c r="D150" s="91">
        <v>7451920</v>
      </c>
      <c r="E150" s="92">
        <v>5118834.13</v>
      </c>
      <c r="F150" s="93">
        <f t="shared" si="2"/>
        <v>2333085.87</v>
      </c>
    </row>
    <row r="151" spans="1:6" ht="22.5">
      <c r="A151" s="42" t="s">
        <v>254</v>
      </c>
      <c r="B151" s="69" t="s">
        <v>234</v>
      </c>
      <c r="C151" s="80" t="s">
        <v>420</v>
      </c>
      <c r="D151" s="40">
        <v>3603200</v>
      </c>
      <c r="E151" s="61">
        <v>2070114.13</v>
      </c>
      <c r="F151" s="43">
        <f t="shared" si="2"/>
        <v>1533085.87</v>
      </c>
    </row>
    <row r="152" spans="1:6" ht="22.5">
      <c r="A152" s="42" t="s">
        <v>256</v>
      </c>
      <c r="B152" s="69" t="s">
        <v>234</v>
      </c>
      <c r="C152" s="80" t="s">
        <v>421</v>
      </c>
      <c r="D152" s="40">
        <v>3603200</v>
      </c>
      <c r="E152" s="61">
        <v>2070114.13</v>
      </c>
      <c r="F152" s="43">
        <f t="shared" si="2"/>
        <v>1533085.87</v>
      </c>
    </row>
    <row r="153" spans="1:6" ht="22.5">
      <c r="A153" s="42" t="s">
        <v>275</v>
      </c>
      <c r="B153" s="69" t="s">
        <v>234</v>
      </c>
      <c r="C153" s="80" t="s">
        <v>422</v>
      </c>
      <c r="D153" s="40">
        <v>3603200</v>
      </c>
      <c r="E153" s="61">
        <v>2070114.13</v>
      </c>
      <c r="F153" s="43">
        <f t="shared" si="2"/>
        <v>1533085.87</v>
      </c>
    </row>
    <row r="154" spans="1:6">
      <c r="A154" s="42" t="s">
        <v>246</v>
      </c>
      <c r="B154" s="69" t="s">
        <v>234</v>
      </c>
      <c r="C154" s="80" t="s">
        <v>423</v>
      </c>
      <c r="D154" s="40">
        <v>3603200</v>
      </c>
      <c r="E154" s="61">
        <v>2070114.13</v>
      </c>
      <c r="F154" s="43">
        <f t="shared" si="2"/>
        <v>1533085.87</v>
      </c>
    </row>
    <row r="155" spans="1:6">
      <c r="A155" s="42" t="s">
        <v>261</v>
      </c>
      <c r="B155" s="69" t="s">
        <v>234</v>
      </c>
      <c r="C155" s="80" t="s">
        <v>424</v>
      </c>
      <c r="D155" s="40">
        <v>3603200</v>
      </c>
      <c r="E155" s="61">
        <v>2070114.13</v>
      </c>
      <c r="F155" s="43">
        <f t="shared" si="2"/>
        <v>1533085.87</v>
      </c>
    </row>
    <row r="156" spans="1:6">
      <c r="A156" s="42" t="s">
        <v>282</v>
      </c>
      <c r="B156" s="69" t="s">
        <v>234</v>
      </c>
      <c r="C156" s="80" t="s">
        <v>425</v>
      </c>
      <c r="D156" s="40">
        <v>80000</v>
      </c>
      <c r="E156" s="61">
        <v>16735.84</v>
      </c>
      <c r="F156" s="43">
        <f t="shared" si="2"/>
        <v>63264.160000000003</v>
      </c>
    </row>
    <row r="157" spans="1:6">
      <c r="A157" s="42" t="s">
        <v>284</v>
      </c>
      <c r="B157" s="69" t="s">
        <v>234</v>
      </c>
      <c r="C157" s="80" t="s">
        <v>426</v>
      </c>
      <c r="D157" s="40">
        <v>769200</v>
      </c>
      <c r="E157" s="61">
        <v>576900</v>
      </c>
      <c r="F157" s="43">
        <f t="shared" si="2"/>
        <v>192300</v>
      </c>
    </row>
    <row r="158" spans="1:6">
      <c r="A158" s="42" t="s">
        <v>265</v>
      </c>
      <c r="B158" s="69" t="s">
        <v>234</v>
      </c>
      <c r="C158" s="80" t="s">
        <v>427</v>
      </c>
      <c r="D158" s="40">
        <v>1454000</v>
      </c>
      <c r="E158" s="61">
        <v>677315.65</v>
      </c>
      <c r="F158" s="43">
        <f t="shared" si="2"/>
        <v>776684.35</v>
      </c>
    </row>
    <row r="159" spans="1:6">
      <c r="A159" s="42" t="s">
        <v>267</v>
      </c>
      <c r="B159" s="69" t="s">
        <v>234</v>
      </c>
      <c r="C159" s="80" t="s">
        <v>428</v>
      </c>
      <c r="D159" s="40">
        <v>1300000</v>
      </c>
      <c r="E159" s="61">
        <v>799162.64</v>
      </c>
      <c r="F159" s="43">
        <f t="shared" si="2"/>
        <v>500837.36</v>
      </c>
    </row>
    <row r="160" spans="1:6">
      <c r="A160" s="42" t="s">
        <v>429</v>
      </c>
      <c r="B160" s="69" t="s">
        <v>234</v>
      </c>
      <c r="C160" s="80" t="s">
        <v>430</v>
      </c>
      <c r="D160" s="40">
        <v>2848720</v>
      </c>
      <c r="E160" s="61">
        <v>2448720</v>
      </c>
      <c r="F160" s="43">
        <f t="shared" si="2"/>
        <v>400000</v>
      </c>
    </row>
    <row r="161" spans="1:6">
      <c r="A161" s="42" t="s">
        <v>429</v>
      </c>
      <c r="B161" s="69" t="s">
        <v>234</v>
      </c>
      <c r="C161" s="80" t="s">
        <v>431</v>
      </c>
      <c r="D161" s="40">
        <v>2848720</v>
      </c>
      <c r="E161" s="61">
        <v>2448720</v>
      </c>
      <c r="F161" s="43">
        <f t="shared" si="2"/>
        <v>400000</v>
      </c>
    </row>
    <row r="162" spans="1:6" ht="33.75">
      <c r="A162" s="42" t="s">
        <v>432</v>
      </c>
      <c r="B162" s="69" t="s">
        <v>234</v>
      </c>
      <c r="C162" s="80" t="s">
        <v>433</v>
      </c>
      <c r="D162" s="40">
        <v>50000</v>
      </c>
      <c r="E162" s="61" t="s">
        <v>55</v>
      </c>
      <c r="F162" s="43">
        <f t="shared" si="2"/>
        <v>50000</v>
      </c>
    </row>
    <row r="163" spans="1:6">
      <c r="A163" s="42" t="s">
        <v>269</v>
      </c>
      <c r="B163" s="69" t="s">
        <v>234</v>
      </c>
      <c r="C163" s="80" t="s">
        <v>434</v>
      </c>
      <c r="D163" s="40">
        <v>50000</v>
      </c>
      <c r="E163" s="61" t="s">
        <v>55</v>
      </c>
      <c r="F163" s="43">
        <f t="shared" si="2"/>
        <v>50000</v>
      </c>
    </row>
    <row r="164" spans="1:6">
      <c r="A164" s="42" t="s">
        <v>271</v>
      </c>
      <c r="B164" s="69" t="s">
        <v>234</v>
      </c>
      <c r="C164" s="80" t="s">
        <v>435</v>
      </c>
      <c r="D164" s="40">
        <v>50000</v>
      </c>
      <c r="E164" s="61" t="s">
        <v>55</v>
      </c>
      <c r="F164" s="43">
        <f t="shared" si="2"/>
        <v>50000</v>
      </c>
    </row>
    <row r="165" spans="1:6" ht="22.5">
      <c r="A165" s="42" t="s">
        <v>436</v>
      </c>
      <c r="B165" s="69" t="s">
        <v>234</v>
      </c>
      <c r="C165" s="80" t="s">
        <v>437</v>
      </c>
      <c r="D165" s="40">
        <v>2798720</v>
      </c>
      <c r="E165" s="61">
        <v>2448720</v>
      </c>
      <c r="F165" s="43">
        <f t="shared" si="2"/>
        <v>350000</v>
      </c>
    </row>
    <row r="166" spans="1:6">
      <c r="A166" s="42" t="s">
        <v>269</v>
      </c>
      <c r="B166" s="69" t="s">
        <v>234</v>
      </c>
      <c r="C166" s="80" t="s">
        <v>438</v>
      </c>
      <c r="D166" s="40">
        <v>2798720</v>
      </c>
      <c r="E166" s="61">
        <v>2448720</v>
      </c>
      <c r="F166" s="43">
        <f t="shared" si="2"/>
        <v>350000</v>
      </c>
    </row>
    <row r="167" spans="1:6">
      <c r="A167" s="42" t="s">
        <v>271</v>
      </c>
      <c r="B167" s="69" t="s">
        <v>234</v>
      </c>
      <c r="C167" s="80" t="s">
        <v>439</v>
      </c>
      <c r="D167" s="40">
        <v>2798720</v>
      </c>
      <c r="E167" s="61">
        <v>2448720</v>
      </c>
      <c r="F167" s="43">
        <f t="shared" si="2"/>
        <v>350000</v>
      </c>
    </row>
    <row r="168" spans="1:6">
      <c r="A168" s="42" t="s">
        <v>293</v>
      </c>
      <c r="B168" s="69" t="s">
        <v>234</v>
      </c>
      <c r="C168" s="80" t="s">
        <v>440</v>
      </c>
      <c r="D168" s="40">
        <v>1000000</v>
      </c>
      <c r="E168" s="61">
        <v>600000</v>
      </c>
      <c r="F168" s="43">
        <f t="shared" si="2"/>
        <v>400000</v>
      </c>
    </row>
    <row r="169" spans="1:6">
      <c r="A169" s="42" t="s">
        <v>212</v>
      </c>
      <c r="B169" s="69" t="s">
        <v>234</v>
      </c>
      <c r="C169" s="80" t="s">
        <v>441</v>
      </c>
      <c r="D169" s="40">
        <v>1000000</v>
      </c>
      <c r="E169" s="61">
        <v>600000</v>
      </c>
      <c r="F169" s="43">
        <f t="shared" si="2"/>
        <v>400000</v>
      </c>
    </row>
    <row r="170" spans="1:6">
      <c r="A170" s="42" t="s">
        <v>246</v>
      </c>
      <c r="B170" s="69" t="s">
        <v>234</v>
      </c>
      <c r="C170" s="80" t="s">
        <v>442</v>
      </c>
      <c r="D170" s="40">
        <v>1000000</v>
      </c>
      <c r="E170" s="61">
        <v>600000</v>
      </c>
      <c r="F170" s="43">
        <f t="shared" si="2"/>
        <v>400000</v>
      </c>
    </row>
    <row r="171" spans="1:6">
      <c r="A171" s="42" t="s">
        <v>300</v>
      </c>
      <c r="B171" s="69" t="s">
        <v>234</v>
      </c>
      <c r="C171" s="80" t="s">
        <v>443</v>
      </c>
      <c r="D171" s="40">
        <v>1000000</v>
      </c>
      <c r="E171" s="61">
        <v>600000</v>
      </c>
      <c r="F171" s="43">
        <f t="shared" si="2"/>
        <v>400000</v>
      </c>
    </row>
    <row r="172" spans="1:6" ht="22.5">
      <c r="A172" s="42" t="s">
        <v>302</v>
      </c>
      <c r="B172" s="69" t="s">
        <v>234</v>
      </c>
      <c r="C172" s="80" t="s">
        <v>444</v>
      </c>
      <c r="D172" s="40">
        <v>1000000</v>
      </c>
      <c r="E172" s="61">
        <v>600000</v>
      </c>
      <c r="F172" s="43">
        <f t="shared" si="2"/>
        <v>400000</v>
      </c>
    </row>
    <row r="173" spans="1:6">
      <c r="A173" s="88" t="s">
        <v>445</v>
      </c>
      <c r="B173" s="89" t="s">
        <v>234</v>
      </c>
      <c r="C173" s="90" t="s">
        <v>446</v>
      </c>
      <c r="D173" s="91">
        <v>3539900</v>
      </c>
      <c r="E173" s="92">
        <v>2416263.23</v>
      </c>
      <c r="F173" s="93">
        <f t="shared" si="2"/>
        <v>1123636.77</v>
      </c>
    </row>
    <row r="174" spans="1:6" ht="22.5">
      <c r="A174" s="42" t="s">
        <v>254</v>
      </c>
      <c r="B174" s="69" t="s">
        <v>234</v>
      </c>
      <c r="C174" s="80" t="s">
        <v>447</v>
      </c>
      <c r="D174" s="40">
        <v>3539900</v>
      </c>
      <c r="E174" s="61">
        <v>2416263.23</v>
      </c>
      <c r="F174" s="43">
        <f t="shared" si="2"/>
        <v>1123636.77</v>
      </c>
    </row>
    <row r="175" spans="1:6" ht="22.5">
      <c r="A175" s="42" t="s">
        <v>256</v>
      </c>
      <c r="B175" s="69" t="s">
        <v>234</v>
      </c>
      <c r="C175" s="80" t="s">
        <v>448</v>
      </c>
      <c r="D175" s="40">
        <v>3539900</v>
      </c>
      <c r="E175" s="61">
        <v>2416263.23</v>
      </c>
      <c r="F175" s="43">
        <f t="shared" si="2"/>
        <v>1123636.77</v>
      </c>
    </row>
    <row r="176" spans="1:6" ht="22.5">
      <c r="A176" s="42" t="s">
        <v>275</v>
      </c>
      <c r="B176" s="69" t="s">
        <v>234</v>
      </c>
      <c r="C176" s="80" t="s">
        <v>449</v>
      </c>
      <c r="D176" s="40">
        <v>3539900</v>
      </c>
      <c r="E176" s="61">
        <v>2416263.23</v>
      </c>
      <c r="F176" s="43">
        <f t="shared" si="2"/>
        <v>1123636.77</v>
      </c>
    </row>
    <row r="177" spans="1:6">
      <c r="A177" s="42" t="s">
        <v>246</v>
      </c>
      <c r="B177" s="69" t="s">
        <v>234</v>
      </c>
      <c r="C177" s="80" t="s">
        <v>450</v>
      </c>
      <c r="D177" s="40">
        <v>3539900</v>
      </c>
      <c r="E177" s="61">
        <v>2416263.23</v>
      </c>
      <c r="F177" s="43">
        <f t="shared" si="2"/>
        <v>1123636.77</v>
      </c>
    </row>
    <row r="178" spans="1:6">
      <c r="A178" s="42" t="s">
        <v>261</v>
      </c>
      <c r="B178" s="69" t="s">
        <v>234</v>
      </c>
      <c r="C178" s="80" t="s">
        <v>451</v>
      </c>
      <c r="D178" s="40">
        <v>3539900</v>
      </c>
      <c r="E178" s="61">
        <v>2416263.23</v>
      </c>
      <c r="F178" s="43">
        <f t="shared" si="2"/>
        <v>1123636.77</v>
      </c>
    </row>
    <row r="179" spans="1:6">
      <c r="A179" s="42" t="s">
        <v>282</v>
      </c>
      <c r="B179" s="69" t="s">
        <v>234</v>
      </c>
      <c r="C179" s="80" t="s">
        <v>452</v>
      </c>
      <c r="D179" s="40">
        <v>793800</v>
      </c>
      <c r="E179" s="61">
        <v>629619.14</v>
      </c>
      <c r="F179" s="43">
        <f t="shared" si="2"/>
        <v>164180.85999999999</v>
      </c>
    </row>
    <row r="180" spans="1:6">
      <c r="A180" s="42" t="s">
        <v>265</v>
      </c>
      <c r="B180" s="69" t="s">
        <v>234</v>
      </c>
      <c r="C180" s="80" t="s">
        <v>453</v>
      </c>
      <c r="D180" s="40">
        <v>2746100</v>
      </c>
      <c r="E180" s="61">
        <v>1786644.09</v>
      </c>
      <c r="F180" s="43">
        <f t="shared" si="2"/>
        <v>959455.90999999992</v>
      </c>
    </row>
    <row r="181" spans="1:6">
      <c r="A181" s="88" t="s">
        <v>454</v>
      </c>
      <c r="B181" s="89" t="s">
        <v>234</v>
      </c>
      <c r="C181" s="90" t="s">
        <v>455</v>
      </c>
      <c r="D181" s="91">
        <v>50000</v>
      </c>
      <c r="E181" s="92">
        <v>50000</v>
      </c>
      <c r="F181" s="93" t="str">
        <f t="shared" si="2"/>
        <v>-</v>
      </c>
    </row>
    <row r="182" spans="1:6">
      <c r="A182" s="88" t="s">
        <v>456</v>
      </c>
      <c r="B182" s="89" t="s">
        <v>234</v>
      </c>
      <c r="C182" s="90" t="s">
        <v>457</v>
      </c>
      <c r="D182" s="91">
        <v>50000</v>
      </c>
      <c r="E182" s="92">
        <v>50000</v>
      </c>
      <c r="F182" s="93" t="str">
        <f t="shared" si="2"/>
        <v>-</v>
      </c>
    </row>
    <row r="183" spans="1:6" ht="22.5">
      <c r="A183" s="42" t="s">
        <v>254</v>
      </c>
      <c r="B183" s="69" t="s">
        <v>234</v>
      </c>
      <c r="C183" s="80" t="s">
        <v>458</v>
      </c>
      <c r="D183" s="40">
        <v>50000</v>
      </c>
      <c r="E183" s="61">
        <v>50000</v>
      </c>
      <c r="F183" s="43" t="str">
        <f t="shared" si="2"/>
        <v>-</v>
      </c>
    </row>
    <row r="184" spans="1:6" ht="22.5">
      <c r="A184" s="42" t="s">
        <v>256</v>
      </c>
      <c r="B184" s="69" t="s">
        <v>234</v>
      </c>
      <c r="C184" s="80" t="s">
        <v>459</v>
      </c>
      <c r="D184" s="40">
        <v>50000</v>
      </c>
      <c r="E184" s="61">
        <v>50000</v>
      </c>
      <c r="F184" s="43" t="str">
        <f t="shared" si="2"/>
        <v>-</v>
      </c>
    </row>
    <row r="185" spans="1:6" ht="22.5">
      <c r="A185" s="42" t="s">
        <v>275</v>
      </c>
      <c r="B185" s="69" t="s">
        <v>234</v>
      </c>
      <c r="C185" s="80" t="s">
        <v>460</v>
      </c>
      <c r="D185" s="40">
        <v>50000</v>
      </c>
      <c r="E185" s="61">
        <v>50000</v>
      </c>
      <c r="F185" s="43" t="str">
        <f t="shared" si="2"/>
        <v>-</v>
      </c>
    </row>
    <row r="186" spans="1:6">
      <c r="A186" s="42" t="s">
        <v>246</v>
      </c>
      <c r="B186" s="69" t="s">
        <v>234</v>
      </c>
      <c r="C186" s="80" t="s">
        <v>461</v>
      </c>
      <c r="D186" s="40">
        <v>50000</v>
      </c>
      <c r="E186" s="61">
        <v>50000</v>
      </c>
      <c r="F186" s="43" t="str">
        <f t="shared" si="2"/>
        <v>-</v>
      </c>
    </row>
    <row r="187" spans="1:6">
      <c r="A187" s="42" t="s">
        <v>261</v>
      </c>
      <c r="B187" s="69" t="s">
        <v>234</v>
      </c>
      <c r="C187" s="80" t="s">
        <v>462</v>
      </c>
      <c r="D187" s="40">
        <v>50000</v>
      </c>
      <c r="E187" s="61">
        <v>50000</v>
      </c>
      <c r="F187" s="43" t="str">
        <f t="shared" si="2"/>
        <v>-</v>
      </c>
    </row>
    <row r="188" spans="1:6">
      <c r="A188" s="42" t="s">
        <v>267</v>
      </c>
      <c r="B188" s="69" t="s">
        <v>234</v>
      </c>
      <c r="C188" s="80" t="s">
        <v>463</v>
      </c>
      <c r="D188" s="40">
        <v>50000</v>
      </c>
      <c r="E188" s="61">
        <v>50000</v>
      </c>
      <c r="F188" s="43" t="str">
        <f t="shared" si="2"/>
        <v>-</v>
      </c>
    </row>
    <row r="189" spans="1:6">
      <c r="A189" s="88" t="s">
        <v>464</v>
      </c>
      <c r="B189" s="89" t="s">
        <v>234</v>
      </c>
      <c r="C189" s="90" t="s">
        <v>465</v>
      </c>
      <c r="D189" s="91">
        <v>120000</v>
      </c>
      <c r="E189" s="92">
        <v>54331.199999999997</v>
      </c>
      <c r="F189" s="93">
        <f t="shared" si="2"/>
        <v>65668.800000000003</v>
      </c>
    </row>
    <row r="190" spans="1:6" ht="22.5">
      <c r="A190" s="88" t="s">
        <v>466</v>
      </c>
      <c r="B190" s="89" t="s">
        <v>234</v>
      </c>
      <c r="C190" s="90" t="s">
        <v>467</v>
      </c>
      <c r="D190" s="91">
        <v>120000</v>
      </c>
      <c r="E190" s="92">
        <v>54331.199999999997</v>
      </c>
      <c r="F190" s="93">
        <f t="shared" si="2"/>
        <v>65668.800000000003</v>
      </c>
    </row>
    <row r="191" spans="1:6" ht="22.5">
      <c r="A191" s="42" t="s">
        <v>254</v>
      </c>
      <c r="B191" s="69" t="s">
        <v>234</v>
      </c>
      <c r="C191" s="80" t="s">
        <v>468</v>
      </c>
      <c r="D191" s="40">
        <v>120000</v>
      </c>
      <c r="E191" s="61">
        <v>54331.199999999997</v>
      </c>
      <c r="F191" s="43">
        <f t="shared" si="2"/>
        <v>65668.800000000003</v>
      </c>
    </row>
    <row r="192" spans="1:6" ht="22.5">
      <c r="A192" s="42" t="s">
        <v>256</v>
      </c>
      <c r="B192" s="69" t="s">
        <v>234</v>
      </c>
      <c r="C192" s="80" t="s">
        <v>469</v>
      </c>
      <c r="D192" s="40">
        <v>120000</v>
      </c>
      <c r="E192" s="61">
        <v>54331.199999999997</v>
      </c>
      <c r="F192" s="43">
        <f t="shared" si="2"/>
        <v>65668.800000000003</v>
      </c>
    </row>
    <row r="193" spans="1:6" ht="22.5">
      <c r="A193" s="42" t="s">
        <v>275</v>
      </c>
      <c r="B193" s="69" t="s">
        <v>234</v>
      </c>
      <c r="C193" s="80" t="s">
        <v>470</v>
      </c>
      <c r="D193" s="40">
        <v>120000</v>
      </c>
      <c r="E193" s="61">
        <v>54331.199999999997</v>
      </c>
      <c r="F193" s="43">
        <f t="shared" si="2"/>
        <v>65668.800000000003</v>
      </c>
    </row>
    <row r="194" spans="1:6">
      <c r="A194" s="42" t="s">
        <v>246</v>
      </c>
      <c r="B194" s="69" t="s">
        <v>234</v>
      </c>
      <c r="C194" s="80" t="s">
        <v>471</v>
      </c>
      <c r="D194" s="40">
        <v>117000</v>
      </c>
      <c r="E194" s="61">
        <v>52229.2</v>
      </c>
      <c r="F194" s="43">
        <f t="shared" si="2"/>
        <v>64770.8</v>
      </c>
    </row>
    <row r="195" spans="1:6">
      <c r="A195" s="42" t="s">
        <v>261</v>
      </c>
      <c r="B195" s="69" t="s">
        <v>234</v>
      </c>
      <c r="C195" s="80" t="s">
        <v>472</v>
      </c>
      <c r="D195" s="40">
        <v>117000</v>
      </c>
      <c r="E195" s="61">
        <v>52229.2</v>
      </c>
      <c r="F195" s="43">
        <f t="shared" si="2"/>
        <v>64770.8</v>
      </c>
    </row>
    <row r="196" spans="1:6">
      <c r="A196" s="42" t="s">
        <v>267</v>
      </c>
      <c r="B196" s="69" t="s">
        <v>234</v>
      </c>
      <c r="C196" s="80" t="s">
        <v>473</v>
      </c>
      <c r="D196" s="40">
        <v>117000</v>
      </c>
      <c r="E196" s="61">
        <v>52229.2</v>
      </c>
      <c r="F196" s="43">
        <f t="shared" si="2"/>
        <v>64770.8</v>
      </c>
    </row>
    <row r="197" spans="1:6">
      <c r="A197" s="42" t="s">
        <v>269</v>
      </c>
      <c r="B197" s="69" t="s">
        <v>234</v>
      </c>
      <c r="C197" s="80" t="s">
        <v>474</v>
      </c>
      <c r="D197" s="40">
        <v>3000</v>
      </c>
      <c r="E197" s="61">
        <v>2102</v>
      </c>
      <c r="F197" s="43">
        <f t="shared" si="2"/>
        <v>898</v>
      </c>
    </row>
    <row r="198" spans="1:6">
      <c r="A198" s="42" t="s">
        <v>273</v>
      </c>
      <c r="B198" s="69" t="s">
        <v>234</v>
      </c>
      <c r="C198" s="80" t="s">
        <v>475</v>
      </c>
      <c r="D198" s="40">
        <v>3000</v>
      </c>
      <c r="E198" s="61">
        <v>2102</v>
      </c>
      <c r="F198" s="43">
        <f t="shared" si="2"/>
        <v>898</v>
      </c>
    </row>
    <row r="199" spans="1:6">
      <c r="A199" s="88" t="s">
        <v>476</v>
      </c>
      <c r="B199" s="89" t="s">
        <v>234</v>
      </c>
      <c r="C199" s="90" t="s">
        <v>477</v>
      </c>
      <c r="D199" s="91">
        <v>159420</v>
      </c>
      <c r="E199" s="92">
        <v>101140.51</v>
      </c>
      <c r="F199" s="93">
        <f t="shared" si="2"/>
        <v>58279.490000000005</v>
      </c>
    </row>
    <row r="200" spans="1:6">
      <c r="A200" s="88" t="s">
        <v>478</v>
      </c>
      <c r="B200" s="89" t="s">
        <v>234</v>
      </c>
      <c r="C200" s="90" t="s">
        <v>479</v>
      </c>
      <c r="D200" s="91">
        <v>117420</v>
      </c>
      <c r="E200" s="92">
        <v>88065</v>
      </c>
      <c r="F200" s="93">
        <f t="shared" si="2"/>
        <v>29355</v>
      </c>
    </row>
    <row r="201" spans="1:6">
      <c r="A201" s="42" t="s">
        <v>480</v>
      </c>
      <c r="B201" s="69" t="s">
        <v>234</v>
      </c>
      <c r="C201" s="80" t="s">
        <v>481</v>
      </c>
      <c r="D201" s="40">
        <v>117420</v>
      </c>
      <c r="E201" s="61">
        <v>88065</v>
      </c>
      <c r="F201" s="43">
        <f t="shared" si="2"/>
        <v>29355</v>
      </c>
    </row>
    <row r="202" spans="1:6" ht="22.5">
      <c r="A202" s="42" t="s">
        <v>482</v>
      </c>
      <c r="B202" s="69" t="s">
        <v>234</v>
      </c>
      <c r="C202" s="80" t="s">
        <v>483</v>
      </c>
      <c r="D202" s="40">
        <v>117420</v>
      </c>
      <c r="E202" s="61">
        <v>88065</v>
      </c>
      <c r="F202" s="43">
        <f t="shared" si="2"/>
        <v>29355</v>
      </c>
    </row>
    <row r="203" spans="1:6" ht="22.5">
      <c r="A203" s="42" t="s">
        <v>484</v>
      </c>
      <c r="B203" s="69" t="s">
        <v>234</v>
      </c>
      <c r="C203" s="80" t="s">
        <v>485</v>
      </c>
      <c r="D203" s="40">
        <v>117420</v>
      </c>
      <c r="E203" s="61">
        <v>88065</v>
      </c>
      <c r="F203" s="43">
        <f t="shared" si="2"/>
        <v>29355</v>
      </c>
    </row>
    <row r="204" spans="1:6">
      <c r="A204" s="42" t="s">
        <v>246</v>
      </c>
      <c r="B204" s="69" t="s">
        <v>234</v>
      </c>
      <c r="C204" s="80" t="s">
        <v>486</v>
      </c>
      <c r="D204" s="40">
        <v>117420</v>
      </c>
      <c r="E204" s="61">
        <v>88065</v>
      </c>
      <c r="F204" s="43">
        <f t="shared" si="2"/>
        <v>29355</v>
      </c>
    </row>
    <row r="205" spans="1:6">
      <c r="A205" s="42" t="s">
        <v>487</v>
      </c>
      <c r="B205" s="69" t="s">
        <v>234</v>
      </c>
      <c r="C205" s="80" t="s">
        <v>488</v>
      </c>
      <c r="D205" s="40">
        <v>117420</v>
      </c>
      <c r="E205" s="61">
        <v>88065</v>
      </c>
      <c r="F205" s="43">
        <f t="shared" si="2"/>
        <v>29355</v>
      </c>
    </row>
    <row r="206" spans="1:6" ht="22.5">
      <c r="A206" s="42" t="s">
        <v>489</v>
      </c>
      <c r="B206" s="69" t="s">
        <v>234</v>
      </c>
      <c r="C206" s="80" t="s">
        <v>490</v>
      </c>
      <c r="D206" s="40">
        <v>117420</v>
      </c>
      <c r="E206" s="61">
        <v>88065</v>
      </c>
      <c r="F206" s="43">
        <f t="shared" si="2"/>
        <v>29355</v>
      </c>
    </row>
    <row r="207" spans="1:6">
      <c r="A207" s="88" t="s">
        <v>491</v>
      </c>
      <c r="B207" s="89" t="s">
        <v>234</v>
      </c>
      <c r="C207" s="90" t="s">
        <v>492</v>
      </c>
      <c r="D207" s="91">
        <v>42000</v>
      </c>
      <c r="E207" s="92">
        <v>13075.51</v>
      </c>
      <c r="F207" s="93">
        <f t="shared" ref="F207:F270" si="3">IF(OR(D207="-",E207=D207),"-",D207-IF(E207="-",0,E207))</f>
        <v>28924.489999999998</v>
      </c>
    </row>
    <row r="208" spans="1:6" ht="22.5">
      <c r="A208" s="42" t="s">
        <v>254</v>
      </c>
      <c r="B208" s="69" t="s">
        <v>234</v>
      </c>
      <c r="C208" s="80" t="s">
        <v>493</v>
      </c>
      <c r="D208" s="40">
        <v>2000</v>
      </c>
      <c r="E208" s="61">
        <v>693.11</v>
      </c>
      <c r="F208" s="43">
        <f t="shared" si="3"/>
        <v>1306.8899999999999</v>
      </c>
    </row>
    <row r="209" spans="1:6" ht="22.5">
      <c r="A209" s="42" t="s">
        <v>256</v>
      </c>
      <c r="B209" s="69" t="s">
        <v>234</v>
      </c>
      <c r="C209" s="80" t="s">
        <v>494</v>
      </c>
      <c r="D209" s="40">
        <v>2000</v>
      </c>
      <c r="E209" s="61">
        <v>693.11</v>
      </c>
      <c r="F209" s="43">
        <f t="shared" si="3"/>
        <v>1306.8899999999999</v>
      </c>
    </row>
    <row r="210" spans="1:6" ht="22.5">
      <c r="A210" s="42" t="s">
        <v>275</v>
      </c>
      <c r="B210" s="69" t="s">
        <v>234</v>
      </c>
      <c r="C210" s="80" t="s">
        <v>495</v>
      </c>
      <c r="D210" s="40">
        <v>2000</v>
      </c>
      <c r="E210" s="61">
        <v>693.11</v>
      </c>
      <c r="F210" s="43">
        <f t="shared" si="3"/>
        <v>1306.8899999999999</v>
      </c>
    </row>
    <row r="211" spans="1:6">
      <c r="A211" s="42" t="s">
        <v>246</v>
      </c>
      <c r="B211" s="69" t="s">
        <v>234</v>
      </c>
      <c r="C211" s="80" t="s">
        <v>496</v>
      </c>
      <c r="D211" s="40">
        <v>2000</v>
      </c>
      <c r="E211" s="61">
        <v>693.11</v>
      </c>
      <c r="F211" s="43">
        <f t="shared" si="3"/>
        <v>1306.8899999999999</v>
      </c>
    </row>
    <row r="212" spans="1:6">
      <c r="A212" s="42" t="s">
        <v>261</v>
      </c>
      <c r="B212" s="69" t="s">
        <v>234</v>
      </c>
      <c r="C212" s="80" t="s">
        <v>497</v>
      </c>
      <c r="D212" s="40">
        <v>2000</v>
      </c>
      <c r="E212" s="61">
        <v>693.11</v>
      </c>
      <c r="F212" s="43">
        <f t="shared" si="3"/>
        <v>1306.8899999999999</v>
      </c>
    </row>
    <row r="213" spans="1:6">
      <c r="A213" s="42" t="s">
        <v>267</v>
      </c>
      <c r="B213" s="69" t="s">
        <v>234</v>
      </c>
      <c r="C213" s="80" t="s">
        <v>498</v>
      </c>
      <c r="D213" s="40">
        <v>2000</v>
      </c>
      <c r="E213" s="61">
        <v>693.11</v>
      </c>
      <c r="F213" s="43">
        <f t="shared" si="3"/>
        <v>1306.8899999999999</v>
      </c>
    </row>
    <row r="214" spans="1:6">
      <c r="A214" s="42" t="s">
        <v>480</v>
      </c>
      <c r="B214" s="69" t="s">
        <v>234</v>
      </c>
      <c r="C214" s="80" t="s">
        <v>499</v>
      </c>
      <c r="D214" s="40">
        <v>40000</v>
      </c>
      <c r="E214" s="61">
        <v>12382.4</v>
      </c>
      <c r="F214" s="43">
        <f t="shared" si="3"/>
        <v>27617.599999999999</v>
      </c>
    </row>
    <row r="215" spans="1:6">
      <c r="A215" s="42" t="s">
        <v>500</v>
      </c>
      <c r="B215" s="69" t="s">
        <v>234</v>
      </c>
      <c r="C215" s="80" t="s">
        <v>501</v>
      </c>
      <c r="D215" s="40">
        <v>40000</v>
      </c>
      <c r="E215" s="61">
        <v>12382.4</v>
      </c>
      <c r="F215" s="43">
        <f t="shared" si="3"/>
        <v>27617.599999999999</v>
      </c>
    </row>
    <row r="216" spans="1:6" ht="22.5">
      <c r="A216" s="42" t="s">
        <v>502</v>
      </c>
      <c r="B216" s="69" t="s">
        <v>234</v>
      </c>
      <c r="C216" s="80" t="s">
        <v>503</v>
      </c>
      <c r="D216" s="40">
        <v>40000</v>
      </c>
      <c r="E216" s="61">
        <v>12382.4</v>
      </c>
      <c r="F216" s="43">
        <f t="shared" si="3"/>
        <v>27617.599999999999</v>
      </c>
    </row>
    <row r="217" spans="1:6">
      <c r="A217" s="42" t="s">
        <v>246</v>
      </c>
      <c r="B217" s="69" t="s">
        <v>234</v>
      </c>
      <c r="C217" s="80" t="s">
        <v>504</v>
      </c>
      <c r="D217" s="40">
        <v>40000</v>
      </c>
      <c r="E217" s="61">
        <v>12382.4</v>
      </c>
      <c r="F217" s="43">
        <f t="shared" si="3"/>
        <v>27617.599999999999</v>
      </c>
    </row>
    <row r="218" spans="1:6">
      <c r="A218" s="42" t="s">
        <v>487</v>
      </c>
      <c r="B218" s="69" t="s">
        <v>234</v>
      </c>
      <c r="C218" s="80" t="s">
        <v>505</v>
      </c>
      <c r="D218" s="40">
        <v>40000</v>
      </c>
      <c r="E218" s="61">
        <v>12382.4</v>
      </c>
      <c r="F218" s="43">
        <f t="shared" si="3"/>
        <v>27617.599999999999</v>
      </c>
    </row>
    <row r="219" spans="1:6">
      <c r="A219" s="42" t="s">
        <v>506</v>
      </c>
      <c r="B219" s="69" t="s">
        <v>234</v>
      </c>
      <c r="C219" s="80" t="s">
        <v>507</v>
      </c>
      <c r="D219" s="40">
        <v>40000</v>
      </c>
      <c r="E219" s="61">
        <v>12382.4</v>
      </c>
      <c r="F219" s="43">
        <f t="shared" si="3"/>
        <v>27617.599999999999</v>
      </c>
    </row>
    <row r="220" spans="1:6">
      <c r="A220" s="88" t="s">
        <v>508</v>
      </c>
      <c r="B220" s="89" t="s">
        <v>234</v>
      </c>
      <c r="C220" s="90" t="s">
        <v>509</v>
      </c>
      <c r="D220" s="91">
        <v>140000</v>
      </c>
      <c r="E220" s="92">
        <v>58435.5</v>
      </c>
      <c r="F220" s="93">
        <f t="shared" si="3"/>
        <v>81564.5</v>
      </c>
    </row>
    <row r="221" spans="1:6" ht="22.5">
      <c r="A221" s="88" t="s">
        <v>510</v>
      </c>
      <c r="B221" s="89" t="s">
        <v>234</v>
      </c>
      <c r="C221" s="90" t="s">
        <v>511</v>
      </c>
      <c r="D221" s="91">
        <v>140000</v>
      </c>
      <c r="E221" s="92">
        <v>58435.5</v>
      </c>
      <c r="F221" s="93">
        <f t="shared" si="3"/>
        <v>81564.5</v>
      </c>
    </row>
    <row r="222" spans="1:6" ht="22.5">
      <c r="A222" s="42" t="s">
        <v>254</v>
      </c>
      <c r="B222" s="69" t="s">
        <v>234</v>
      </c>
      <c r="C222" s="80" t="s">
        <v>512</v>
      </c>
      <c r="D222" s="40">
        <v>140000</v>
      </c>
      <c r="E222" s="61">
        <v>58435.5</v>
      </c>
      <c r="F222" s="43">
        <f t="shared" si="3"/>
        <v>81564.5</v>
      </c>
    </row>
    <row r="223" spans="1:6" ht="22.5">
      <c r="A223" s="42" t="s">
        <v>256</v>
      </c>
      <c r="B223" s="69" t="s">
        <v>234</v>
      </c>
      <c r="C223" s="80" t="s">
        <v>513</v>
      </c>
      <c r="D223" s="40">
        <v>140000</v>
      </c>
      <c r="E223" s="61">
        <v>58435.5</v>
      </c>
      <c r="F223" s="43">
        <f t="shared" si="3"/>
        <v>81564.5</v>
      </c>
    </row>
    <row r="224" spans="1:6" ht="22.5">
      <c r="A224" s="42" t="s">
        <v>275</v>
      </c>
      <c r="B224" s="69" t="s">
        <v>234</v>
      </c>
      <c r="C224" s="80" t="s">
        <v>514</v>
      </c>
      <c r="D224" s="40">
        <v>140000</v>
      </c>
      <c r="E224" s="61">
        <v>58435.5</v>
      </c>
      <c r="F224" s="43">
        <f t="shared" si="3"/>
        <v>81564.5</v>
      </c>
    </row>
    <row r="225" spans="1:6">
      <c r="A225" s="42" t="s">
        <v>246</v>
      </c>
      <c r="B225" s="69" t="s">
        <v>234</v>
      </c>
      <c r="C225" s="80" t="s">
        <v>515</v>
      </c>
      <c r="D225" s="40">
        <v>130000</v>
      </c>
      <c r="E225" s="61">
        <v>58435.5</v>
      </c>
      <c r="F225" s="43">
        <f t="shared" si="3"/>
        <v>71564.5</v>
      </c>
    </row>
    <row r="226" spans="1:6">
      <c r="A226" s="42" t="s">
        <v>261</v>
      </c>
      <c r="B226" s="69" t="s">
        <v>234</v>
      </c>
      <c r="C226" s="80" t="s">
        <v>516</v>
      </c>
      <c r="D226" s="40">
        <v>102000</v>
      </c>
      <c r="E226" s="61">
        <v>58435.5</v>
      </c>
      <c r="F226" s="43">
        <f t="shared" si="3"/>
        <v>43564.5</v>
      </c>
    </row>
    <row r="227" spans="1:6">
      <c r="A227" s="42" t="s">
        <v>280</v>
      </c>
      <c r="B227" s="69" t="s">
        <v>234</v>
      </c>
      <c r="C227" s="80" t="s">
        <v>517</v>
      </c>
      <c r="D227" s="40">
        <v>10000</v>
      </c>
      <c r="E227" s="61" t="s">
        <v>55</v>
      </c>
      <c r="F227" s="43">
        <f t="shared" si="3"/>
        <v>10000</v>
      </c>
    </row>
    <row r="228" spans="1:6">
      <c r="A228" s="42" t="s">
        <v>267</v>
      </c>
      <c r="B228" s="69" t="s">
        <v>234</v>
      </c>
      <c r="C228" s="80" t="s">
        <v>518</v>
      </c>
      <c r="D228" s="40">
        <v>92000</v>
      </c>
      <c r="E228" s="61">
        <v>58435.5</v>
      </c>
      <c r="F228" s="43">
        <f t="shared" si="3"/>
        <v>33564.5</v>
      </c>
    </row>
    <row r="229" spans="1:6">
      <c r="A229" s="42" t="s">
        <v>288</v>
      </c>
      <c r="B229" s="69" t="s">
        <v>234</v>
      </c>
      <c r="C229" s="80" t="s">
        <v>519</v>
      </c>
      <c r="D229" s="40">
        <v>28000</v>
      </c>
      <c r="E229" s="61" t="s">
        <v>55</v>
      </c>
      <c r="F229" s="43">
        <f t="shared" si="3"/>
        <v>28000</v>
      </c>
    </row>
    <row r="230" spans="1:6">
      <c r="A230" s="42" t="s">
        <v>269</v>
      </c>
      <c r="B230" s="69" t="s">
        <v>234</v>
      </c>
      <c r="C230" s="80" t="s">
        <v>520</v>
      </c>
      <c r="D230" s="40">
        <v>10000</v>
      </c>
      <c r="E230" s="61" t="s">
        <v>55</v>
      </c>
      <c r="F230" s="43">
        <f t="shared" si="3"/>
        <v>10000</v>
      </c>
    </row>
    <row r="231" spans="1:6" ht="13.5" thickBot="1">
      <c r="A231" s="42" t="s">
        <v>273</v>
      </c>
      <c r="B231" s="69" t="s">
        <v>234</v>
      </c>
      <c r="C231" s="80" t="s">
        <v>521</v>
      </c>
      <c r="D231" s="40">
        <v>10000</v>
      </c>
      <c r="E231" s="61" t="s">
        <v>55</v>
      </c>
      <c r="F231" s="43">
        <f t="shared" si="3"/>
        <v>10000</v>
      </c>
    </row>
    <row r="232" spans="1:6" ht="9" customHeight="1" thickBot="1">
      <c r="A232" s="74"/>
      <c r="B232" s="70"/>
      <c r="C232" s="84"/>
      <c r="D232" s="87"/>
      <c r="E232" s="70"/>
      <c r="F232" s="70"/>
    </row>
    <row r="233" spans="1:6" ht="13.5" customHeight="1" thickBot="1">
      <c r="A233" s="68" t="s">
        <v>522</v>
      </c>
      <c r="B233" s="65" t="s">
        <v>523</v>
      </c>
      <c r="C233" s="85" t="s">
        <v>235</v>
      </c>
      <c r="D233" s="66">
        <v>-5918259.5099999998</v>
      </c>
      <c r="E233" s="66">
        <v>-1601022.87</v>
      </c>
      <c r="F233" s="67" t="s">
        <v>524</v>
      </c>
    </row>
  </sheetData>
  <mergeCells count="7">
    <mergeCell ref="F4:F9"/>
    <mergeCell ref="A2:D2"/>
    <mergeCell ref="A4:A11"/>
    <mergeCell ref="B4:B11"/>
    <mergeCell ref="C4:C9"/>
    <mergeCell ref="D4:D11"/>
    <mergeCell ref="E4:E9"/>
  </mergeCells>
  <conditionalFormatting sqref="E13:F13">
    <cfRule type="cellIs" dxfId="229" priority="219" stopIfTrue="1" operator="equal">
      <formula>0</formula>
    </cfRule>
  </conditionalFormatting>
  <conditionalFormatting sqref="E15:F15">
    <cfRule type="cellIs" dxfId="228" priority="218" stopIfTrue="1" operator="equal">
      <formula>0</formula>
    </cfRule>
  </conditionalFormatting>
  <conditionalFormatting sqref="E16:F16">
    <cfRule type="cellIs" dxfId="227" priority="217" stopIfTrue="1" operator="equal">
      <formula>0</formula>
    </cfRule>
  </conditionalFormatting>
  <conditionalFormatting sqref="E17:F17">
    <cfRule type="cellIs" dxfId="226" priority="216" stopIfTrue="1" operator="equal">
      <formula>0</formula>
    </cfRule>
  </conditionalFormatting>
  <conditionalFormatting sqref="E18:F18">
    <cfRule type="cellIs" dxfId="225" priority="215" stopIfTrue="1" operator="equal">
      <formula>0</formula>
    </cfRule>
  </conditionalFormatting>
  <conditionalFormatting sqref="E19:F19">
    <cfRule type="cellIs" dxfId="224" priority="214" stopIfTrue="1" operator="equal">
      <formula>0</formula>
    </cfRule>
  </conditionalFormatting>
  <conditionalFormatting sqref="E20:F20">
    <cfRule type="cellIs" dxfId="223" priority="213" stopIfTrue="1" operator="equal">
      <formula>0</formula>
    </cfRule>
  </conditionalFormatting>
  <conditionalFormatting sqref="E21:F21">
    <cfRule type="cellIs" dxfId="222" priority="212" stopIfTrue="1" operator="equal">
      <formula>0</formula>
    </cfRule>
  </conditionalFormatting>
  <conditionalFormatting sqref="E22:F22">
    <cfRule type="cellIs" dxfId="221" priority="211" stopIfTrue="1" operator="equal">
      <formula>0</formula>
    </cfRule>
  </conditionalFormatting>
  <conditionalFormatting sqref="E23:F23">
    <cfRule type="cellIs" dxfId="220" priority="210" stopIfTrue="1" operator="equal">
      <formula>0</formula>
    </cfRule>
  </conditionalFormatting>
  <conditionalFormatting sqref="E24:F24">
    <cfRule type="cellIs" dxfId="219" priority="209" stopIfTrue="1" operator="equal">
      <formula>0</formula>
    </cfRule>
  </conditionalFormatting>
  <conditionalFormatting sqref="E25:F25">
    <cfRule type="cellIs" dxfId="218" priority="208" stopIfTrue="1" operator="equal">
      <formula>0</formula>
    </cfRule>
  </conditionalFormatting>
  <conditionalFormatting sqref="E26:F26">
    <cfRule type="cellIs" dxfId="217" priority="207" stopIfTrue="1" operator="equal">
      <formula>0</formula>
    </cfRule>
  </conditionalFormatting>
  <conditionalFormatting sqref="E27:F27">
    <cfRule type="cellIs" dxfId="216" priority="206" stopIfTrue="1" operator="equal">
      <formula>0</formula>
    </cfRule>
  </conditionalFormatting>
  <conditionalFormatting sqref="E28:F28">
    <cfRule type="cellIs" dxfId="215" priority="205" stopIfTrue="1" operator="equal">
      <formula>0</formula>
    </cfRule>
  </conditionalFormatting>
  <conditionalFormatting sqref="E29:F29">
    <cfRule type="cellIs" dxfId="214" priority="204" stopIfTrue="1" operator="equal">
      <formula>0</formula>
    </cfRule>
  </conditionalFormatting>
  <conditionalFormatting sqref="E30:F30">
    <cfRule type="cellIs" dxfId="213" priority="203" stopIfTrue="1" operator="equal">
      <formula>0</formula>
    </cfRule>
  </conditionalFormatting>
  <conditionalFormatting sqref="E31:F31">
    <cfRule type="cellIs" dxfId="212" priority="202" stopIfTrue="1" operator="equal">
      <formula>0</formula>
    </cfRule>
  </conditionalFormatting>
  <conditionalFormatting sqref="E32:F32">
    <cfRule type="cellIs" dxfId="211" priority="201" stopIfTrue="1" operator="equal">
      <formula>0</formula>
    </cfRule>
  </conditionalFormatting>
  <conditionalFormatting sqref="E33:F33">
    <cfRule type="cellIs" dxfId="210" priority="200" stopIfTrue="1" operator="equal">
      <formula>0</formula>
    </cfRule>
  </conditionalFormatting>
  <conditionalFormatting sqref="E34:F34">
    <cfRule type="cellIs" dxfId="209" priority="199" stopIfTrue="1" operator="equal">
      <formula>0</formula>
    </cfRule>
  </conditionalFormatting>
  <conditionalFormatting sqref="E35:F35">
    <cfRule type="cellIs" dxfId="208" priority="198" stopIfTrue="1" operator="equal">
      <formula>0</formula>
    </cfRule>
  </conditionalFormatting>
  <conditionalFormatting sqref="E36:F36">
    <cfRule type="cellIs" dxfId="207" priority="197" stopIfTrue="1" operator="equal">
      <formula>0</formula>
    </cfRule>
  </conditionalFormatting>
  <conditionalFormatting sqref="E37:F37">
    <cfRule type="cellIs" dxfId="206" priority="196" stopIfTrue="1" operator="equal">
      <formula>0</formula>
    </cfRule>
  </conditionalFormatting>
  <conditionalFormatting sqref="E38:F38">
    <cfRule type="cellIs" dxfId="205" priority="195" stopIfTrue="1" operator="equal">
      <formula>0</formula>
    </cfRule>
  </conditionalFormatting>
  <conditionalFormatting sqref="E39:F39">
    <cfRule type="cellIs" dxfId="204" priority="194" stopIfTrue="1" operator="equal">
      <formula>0</formula>
    </cfRule>
  </conditionalFormatting>
  <conditionalFormatting sqref="E40:F40">
    <cfRule type="cellIs" dxfId="203" priority="193" stopIfTrue="1" operator="equal">
      <formula>0</formula>
    </cfRule>
  </conditionalFormatting>
  <conditionalFormatting sqref="E41:F41">
    <cfRule type="cellIs" dxfId="202" priority="192" stopIfTrue="1" operator="equal">
      <formula>0</formula>
    </cfRule>
  </conditionalFormatting>
  <conditionalFormatting sqref="E42:F42">
    <cfRule type="cellIs" dxfId="201" priority="191" stopIfTrue="1" operator="equal">
      <formula>0</formula>
    </cfRule>
  </conditionalFormatting>
  <conditionalFormatting sqref="E43:F43">
    <cfRule type="cellIs" dxfId="200" priority="190" stopIfTrue="1" operator="equal">
      <formula>0</formula>
    </cfRule>
  </conditionalFormatting>
  <conditionalFormatting sqref="E44:F44">
    <cfRule type="cellIs" dxfId="199" priority="189" stopIfTrue="1" operator="equal">
      <formula>0</formula>
    </cfRule>
  </conditionalFormatting>
  <conditionalFormatting sqref="E45:F45">
    <cfRule type="cellIs" dxfId="198" priority="188" stopIfTrue="1" operator="equal">
      <formula>0</formula>
    </cfRule>
  </conditionalFormatting>
  <conditionalFormatting sqref="E46:F46">
    <cfRule type="cellIs" dxfId="197" priority="187" stopIfTrue="1" operator="equal">
      <formula>0</formula>
    </cfRule>
  </conditionalFormatting>
  <conditionalFormatting sqref="E47:F47">
    <cfRule type="cellIs" dxfId="196" priority="186" stopIfTrue="1" operator="equal">
      <formula>0</formula>
    </cfRule>
  </conditionalFormatting>
  <conditionalFormatting sqref="E48:F48">
    <cfRule type="cellIs" dxfId="195" priority="185" stopIfTrue="1" operator="equal">
      <formula>0</formula>
    </cfRule>
  </conditionalFormatting>
  <conditionalFormatting sqref="E49:F49">
    <cfRule type="cellIs" dxfId="194" priority="184" stopIfTrue="1" operator="equal">
      <formula>0</formula>
    </cfRule>
  </conditionalFormatting>
  <conditionalFormatting sqref="E50:F50">
    <cfRule type="cellIs" dxfId="193" priority="183" stopIfTrue="1" operator="equal">
      <formula>0</formula>
    </cfRule>
  </conditionalFormatting>
  <conditionalFormatting sqref="E51:F51">
    <cfRule type="cellIs" dxfId="192" priority="182" stopIfTrue="1" operator="equal">
      <formula>0</formula>
    </cfRule>
  </conditionalFormatting>
  <conditionalFormatting sqref="E52:F52">
    <cfRule type="cellIs" dxfId="191" priority="181" stopIfTrue="1" operator="equal">
      <formula>0</formula>
    </cfRule>
  </conditionalFormatting>
  <conditionalFormatting sqref="E53:F53">
    <cfRule type="cellIs" dxfId="190" priority="180" stopIfTrue="1" operator="equal">
      <formula>0</formula>
    </cfRule>
  </conditionalFormatting>
  <conditionalFormatting sqref="E54:F54">
    <cfRule type="cellIs" dxfId="189" priority="179" stopIfTrue="1" operator="equal">
      <formula>0</formula>
    </cfRule>
  </conditionalFormatting>
  <conditionalFormatting sqref="E55:F55">
    <cfRule type="cellIs" dxfId="188" priority="178" stopIfTrue="1" operator="equal">
      <formula>0</formula>
    </cfRule>
  </conditionalFormatting>
  <conditionalFormatting sqref="E56:F56">
    <cfRule type="cellIs" dxfId="187" priority="177" stopIfTrue="1" operator="equal">
      <formula>0</formula>
    </cfRule>
  </conditionalFormatting>
  <conditionalFormatting sqref="E57:F57">
    <cfRule type="cellIs" dxfId="186" priority="176" stopIfTrue="1" operator="equal">
      <formula>0</formula>
    </cfRule>
  </conditionalFormatting>
  <conditionalFormatting sqref="E58:F58">
    <cfRule type="cellIs" dxfId="185" priority="175" stopIfTrue="1" operator="equal">
      <formula>0</formula>
    </cfRule>
  </conditionalFormatting>
  <conditionalFormatting sqref="E59:F59">
    <cfRule type="cellIs" dxfId="184" priority="174" stopIfTrue="1" operator="equal">
      <formula>0</formula>
    </cfRule>
  </conditionalFormatting>
  <conditionalFormatting sqref="E60:F60">
    <cfRule type="cellIs" dxfId="183" priority="173" stopIfTrue="1" operator="equal">
      <formula>0</formula>
    </cfRule>
  </conditionalFormatting>
  <conditionalFormatting sqref="E61:F61">
    <cfRule type="cellIs" dxfId="182" priority="172" stopIfTrue="1" operator="equal">
      <formula>0</formula>
    </cfRule>
  </conditionalFormatting>
  <conditionalFormatting sqref="E62:F62">
    <cfRule type="cellIs" dxfId="181" priority="171" stopIfTrue="1" operator="equal">
      <formula>0</formula>
    </cfRule>
  </conditionalFormatting>
  <conditionalFormatting sqref="E63:F63">
    <cfRule type="cellIs" dxfId="180" priority="170" stopIfTrue="1" operator="equal">
      <formula>0</formula>
    </cfRule>
  </conditionalFormatting>
  <conditionalFormatting sqref="E64:F64">
    <cfRule type="cellIs" dxfId="179" priority="169" stopIfTrue="1" operator="equal">
      <formula>0</formula>
    </cfRule>
  </conditionalFormatting>
  <conditionalFormatting sqref="E65:F65">
    <cfRule type="cellIs" dxfId="178" priority="168" stopIfTrue="1" operator="equal">
      <formula>0</formula>
    </cfRule>
  </conditionalFormatting>
  <conditionalFormatting sqref="E66:F66">
    <cfRule type="cellIs" dxfId="177" priority="167" stopIfTrue="1" operator="equal">
      <formula>0</formula>
    </cfRule>
  </conditionalFormatting>
  <conditionalFormatting sqref="E67:F67">
    <cfRule type="cellIs" dxfId="176" priority="166" stopIfTrue="1" operator="equal">
      <formula>0</formula>
    </cfRule>
  </conditionalFormatting>
  <conditionalFormatting sqref="E68:F68">
    <cfRule type="cellIs" dxfId="175" priority="165" stopIfTrue="1" operator="equal">
      <formula>0</formula>
    </cfRule>
  </conditionalFormatting>
  <conditionalFormatting sqref="E69:F69">
    <cfRule type="cellIs" dxfId="174" priority="164" stopIfTrue="1" operator="equal">
      <formula>0</formula>
    </cfRule>
  </conditionalFormatting>
  <conditionalFormatting sqref="E70:F70">
    <cfRule type="cellIs" dxfId="173" priority="163" stopIfTrue="1" operator="equal">
      <formula>0</formula>
    </cfRule>
  </conditionalFormatting>
  <conditionalFormatting sqref="E71:F71">
    <cfRule type="cellIs" dxfId="172" priority="162" stopIfTrue="1" operator="equal">
      <formula>0</formula>
    </cfRule>
  </conditionalFormatting>
  <conditionalFormatting sqref="E72:F72">
    <cfRule type="cellIs" dxfId="171" priority="161" stopIfTrue="1" operator="equal">
      <formula>0</formula>
    </cfRule>
  </conditionalFormatting>
  <conditionalFormatting sqref="E73:F73">
    <cfRule type="cellIs" dxfId="170" priority="160" stopIfTrue="1" operator="equal">
      <formula>0</formula>
    </cfRule>
  </conditionalFormatting>
  <conditionalFormatting sqref="E74:F74">
    <cfRule type="cellIs" dxfId="169" priority="159" stopIfTrue="1" operator="equal">
      <formula>0</formula>
    </cfRule>
  </conditionalFormatting>
  <conditionalFormatting sqref="E75:F75">
    <cfRule type="cellIs" dxfId="168" priority="158" stopIfTrue="1" operator="equal">
      <formula>0</formula>
    </cfRule>
  </conditionalFormatting>
  <conditionalFormatting sqref="E76:F76">
    <cfRule type="cellIs" dxfId="167" priority="157" stopIfTrue="1" operator="equal">
      <formula>0</formula>
    </cfRule>
  </conditionalFormatting>
  <conditionalFormatting sqref="E77:F77">
    <cfRule type="cellIs" dxfId="166" priority="156" stopIfTrue="1" operator="equal">
      <formula>0</formula>
    </cfRule>
  </conditionalFormatting>
  <conditionalFormatting sqref="E78:F78">
    <cfRule type="cellIs" dxfId="165" priority="155" stopIfTrue="1" operator="equal">
      <formula>0</formula>
    </cfRule>
  </conditionalFormatting>
  <conditionalFormatting sqref="E79:F79">
    <cfRule type="cellIs" dxfId="164" priority="154" stopIfTrue="1" operator="equal">
      <formula>0</formula>
    </cfRule>
  </conditionalFormatting>
  <conditionalFormatting sqref="E80:F80">
    <cfRule type="cellIs" dxfId="163" priority="153" stopIfTrue="1" operator="equal">
      <formula>0</formula>
    </cfRule>
  </conditionalFormatting>
  <conditionalFormatting sqref="E81:F81">
    <cfRule type="cellIs" dxfId="162" priority="152" stopIfTrue="1" operator="equal">
      <formula>0</formula>
    </cfRule>
  </conditionalFormatting>
  <conditionalFormatting sqref="E82:F82">
    <cfRule type="cellIs" dxfId="161" priority="151" stopIfTrue="1" operator="equal">
      <formula>0</formula>
    </cfRule>
  </conditionalFormatting>
  <conditionalFormatting sqref="E83:F83">
    <cfRule type="cellIs" dxfId="160" priority="150" stopIfTrue="1" operator="equal">
      <formula>0</formula>
    </cfRule>
  </conditionalFormatting>
  <conditionalFormatting sqref="E84:F84">
    <cfRule type="cellIs" dxfId="159" priority="149" stopIfTrue="1" operator="equal">
      <formula>0</formula>
    </cfRule>
  </conditionalFormatting>
  <conditionalFormatting sqref="E85:F85">
    <cfRule type="cellIs" dxfId="158" priority="148" stopIfTrue="1" operator="equal">
      <formula>0</formula>
    </cfRule>
  </conditionalFormatting>
  <conditionalFormatting sqref="E86:F86">
    <cfRule type="cellIs" dxfId="157" priority="147" stopIfTrue="1" operator="equal">
      <formula>0</formula>
    </cfRule>
  </conditionalFormatting>
  <conditionalFormatting sqref="E87:F87">
    <cfRule type="cellIs" dxfId="156" priority="146" stopIfTrue="1" operator="equal">
      <formula>0</formula>
    </cfRule>
  </conditionalFormatting>
  <conditionalFormatting sqref="E88:F88">
    <cfRule type="cellIs" dxfId="155" priority="145" stopIfTrue="1" operator="equal">
      <formula>0</formula>
    </cfRule>
  </conditionalFormatting>
  <conditionalFormatting sqref="E89:F89">
    <cfRule type="cellIs" dxfId="154" priority="144" stopIfTrue="1" operator="equal">
      <formula>0</formula>
    </cfRule>
  </conditionalFormatting>
  <conditionalFormatting sqref="E90:F90">
    <cfRule type="cellIs" dxfId="153" priority="143" stopIfTrue="1" operator="equal">
      <formula>0</formula>
    </cfRule>
  </conditionalFormatting>
  <conditionalFormatting sqref="E91:F91">
    <cfRule type="cellIs" dxfId="152" priority="142" stopIfTrue="1" operator="equal">
      <formula>0</formula>
    </cfRule>
  </conditionalFormatting>
  <conditionalFormatting sqref="E92:F92">
    <cfRule type="cellIs" dxfId="151" priority="141" stopIfTrue="1" operator="equal">
      <formula>0</formula>
    </cfRule>
  </conditionalFormatting>
  <conditionalFormatting sqref="E93:F93">
    <cfRule type="cellIs" dxfId="150" priority="140" stopIfTrue="1" operator="equal">
      <formula>0</formula>
    </cfRule>
  </conditionalFormatting>
  <conditionalFormatting sqref="E94:F94">
    <cfRule type="cellIs" dxfId="149" priority="139" stopIfTrue="1" operator="equal">
      <formula>0</formula>
    </cfRule>
  </conditionalFormatting>
  <conditionalFormatting sqref="E95:F95">
    <cfRule type="cellIs" dxfId="148" priority="138" stopIfTrue="1" operator="equal">
      <formula>0</formula>
    </cfRule>
  </conditionalFormatting>
  <conditionalFormatting sqref="E96:F96">
    <cfRule type="cellIs" dxfId="147" priority="137" stopIfTrue="1" operator="equal">
      <formula>0</formula>
    </cfRule>
  </conditionalFormatting>
  <conditionalFormatting sqref="E97:F97">
    <cfRule type="cellIs" dxfId="146" priority="136" stopIfTrue="1" operator="equal">
      <formula>0</formula>
    </cfRule>
  </conditionalFormatting>
  <conditionalFormatting sqref="E98:F98">
    <cfRule type="cellIs" dxfId="145" priority="135" stopIfTrue="1" operator="equal">
      <formula>0</formula>
    </cfRule>
  </conditionalFormatting>
  <conditionalFormatting sqref="E99:F99">
    <cfRule type="cellIs" dxfId="144" priority="134" stopIfTrue="1" operator="equal">
      <formula>0</formula>
    </cfRule>
  </conditionalFormatting>
  <conditionalFormatting sqref="E100:F100">
    <cfRule type="cellIs" dxfId="143" priority="133" stopIfTrue="1" operator="equal">
      <formula>0</formula>
    </cfRule>
  </conditionalFormatting>
  <conditionalFormatting sqref="E101:F101">
    <cfRule type="cellIs" dxfId="142" priority="132" stopIfTrue="1" operator="equal">
      <formula>0</formula>
    </cfRule>
  </conditionalFormatting>
  <conditionalFormatting sqref="E102:F102">
    <cfRule type="cellIs" dxfId="141" priority="131" stopIfTrue="1" operator="equal">
      <formula>0</formula>
    </cfRule>
  </conditionalFormatting>
  <conditionalFormatting sqref="E103:F103">
    <cfRule type="cellIs" dxfId="140" priority="130" stopIfTrue="1" operator="equal">
      <formula>0</formula>
    </cfRule>
  </conditionalFormatting>
  <conditionalFormatting sqref="E104:F104">
    <cfRule type="cellIs" dxfId="139" priority="129" stopIfTrue="1" operator="equal">
      <formula>0</formula>
    </cfRule>
  </conditionalFormatting>
  <conditionalFormatting sqref="E105:F105">
    <cfRule type="cellIs" dxfId="138" priority="128" stopIfTrue="1" operator="equal">
      <formula>0</formula>
    </cfRule>
  </conditionalFormatting>
  <conditionalFormatting sqref="E106:F106">
    <cfRule type="cellIs" dxfId="137" priority="127" stopIfTrue="1" operator="equal">
      <formula>0</formula>
    </cfRule>
  </conditionalFormatting>
  <conditionalFormatting sqref="E107:F107">
    <cfRule type="cellIs" dxfId="136" priority="126" stopIfTrue="1" operator="equal">
      <formula>0</formula>
    </cfRule>
  </conditionalFormatting>
  <conditionalFormatting sqref="E108:F108">
    <cfRule type="cellIs" dxfId="135" priority="125" stopIfTrue="1" operator="equal">
      <formula>0</formula>
    </cfRule>
  </conditionalFormatting>
  <conditionalFormatting sqref="E109:F109">
    <cfRule type="cellIs" dxfId="134" priority="124" stopIfTrue="1" operator="equal">
      <formula>0</formula>
    </cfRule>
  </conditionalFormatting>
  <conditionalFormatting sqref="E110:F110">
    <cfRule type="cellIs" dxfId="133" priority="123" stopIfTrue="1" operator="equal">
      <formula>0</formula>
    </cfRule>
  </conditionalFormatting>
  <conditionalFormatting sqref="E111:F111">
    <cfRule type="cellIs" dxfId="132" priority="122" stopIfTrue="1" operator="equal">
      <formula>0</formula>
    </cfRule>
  </conditionalFormatting>
  <conditionalFormatting sqref="E112:F112">
    <cfRule type="cellIs" dxfId="131" priority="121" stopIfTrue="1" operator="equal">
      <formula>0</formula>
    </cfRule>
  </conditionalFormatting>
  <conditionalFormatting sqref="E113:F113">
    <cfRule type="cellIs" dxfId="130" priority="120" stopIfTrue="1" operator="equal">
      <formula>0</formula>
    </cfRule>
  </conditionalFormatting>
  <conditionalFormatting sqref="E114:F114">
    <cfRule type="cellIs" dxfId="129" priority="119" stopIfTrue="1" operator="equal">
      <formula>0</formula>
    </cfRule>
  </conditionalFormatting>
  <conditionalFormatting sqref="E115:F115">
    <cfRule type="cellIs" dxfId="128" priority="118" stopIfTrue="1" operator="equal">
      <formula>0</formula>
    </cfRule>
  </conditionalFormatting>
  <conditionalFormatting sqref="E116:F116">
    <cfRule type="cellIs" dxfId="127" priority="117" stopIfTrue="1" operator="equal">
      <formula>0</formula>
    </cfRule>
  </conditionalFormatting>
  <conditionalFormatting sqref="E117:F117">
    <cfRule type="cellIs" dxfId="126" priority="116" stopIfTrue="1" operator="equal">
      <formula>0</formula>
    </cfRule>
  </conditionalFormatting>
  <conditionalFormatting sqref="E118:F118">
    <cfRule type="cellIs" dxfId="125" priority="115" stopIfTrue="1" operator="equal">
      <formula>0</formula>
    </cfRule>
  </conditionalFormatting>
  <conditionalFormatting sqref="E119:F119">
    <cfRule type="cellIs" dxfId="124" priority="114" stopIfTrue="1" operator="equal">
      <formula>0</formula>
    </cfRule>
  </conditionalFormatting>
  <conditionalFormatting sqref="E120:F120">
    <cfRule type="cellIs" dxfId="123" priority="113" stopIfTrue="1" operator="equal">
      <formula>0</formula>
    </cfRule>
  </conditionalFormatting>
  <conditionalFormatting sqref="E121:F121">
    <cfRule type="cellIs" dxfId="122" priority="112" stopIfTrue="1" operator="equal">
      <formula>0</formula>
    </cfRule>
  </conditionalFormatting>
  <conditionalFormatting sqref="E122:F122">
    <cfRule type="cellIs" dxfId="121" priority="111" stopIfTrue="1" operator="equal">
      <formula>0</formula>
    </cfRule>
  </conditionalFormatting>
  <conditionalFormatting sqref="E123:F123">
    <cfRule type="cellIs" dxfId="120" priority="110" stopIfTrue="1" operator="equal">
      <formula>0</formula>
    </cfRule>
  </conditionalFormatting>
  <conditionalFormatting sqref="E124:F124">
    <cfRule type="cellIs" dxfId="119" priority="109" stopIfTrue="1" operator="equal">
      <formula>0</formula>
    </cfRule>
  </conditionalFormatting>
  <conditionalFormatting sqref="E125:F125">
    <cfRule type="cellIs" dxfId="118" priority="108" stopIfTrue="1" operator="equal">
      <formula>0</formula>
    </cfRule>
  </conditionalFormatting>
  <conditionalFormatting sqref="E126:F126">
    <cfRule type="cellIs" dxfId="117" priority="107" stopIfTrue="1" operator="equal">
      <formula>0</formula>
    </cfRule>
  </conditionalFormatting>
  <conditionalFormatting sqref="E127:F127">
    <cfRule type="cellIs" dxfId="116" priority="106" stopIfTrue="1" operator="equal">
      <formula>0</formula>
    </cfRule>
  </conditionalFormatting>
  <conditionalFormatting sqref="E128:F128">
    <cfRule type="cellIs" dxfId="115" priority="105" stopIfTrue="1" operator="equal">
      <formula>0</formula>
    </cfRule>
  </conditionalFormatting>
  <conditionalFormatting sqref="E129:F129">
    <cfRule type="cellIs" dxfId="114" priority="104" stopIfTrue="1" operator="equal">
      <formula>0</formula>
    </cfRule>
  </conditionalFormatting>
  <conditionalFormatting sqref="E130:F130">
    <cfRule type="cellIs" dxfId="113" priority="103" stopIfTrue="1" operator="equal">
      <formula>0</formula>
    </cfRule>
  </conditionalFormatting>
  <conditionalFormatting sqref="E131:F131">
    <cfRule type="cellIs" dxfId="112" priority="102" stopIfTrue="1" operator="equal">
      <formula>0</formula>
    </cfRule>
  </conditionalFormatting>
  <conditionalFormatting sqref="E132:F132">
    <cfRule type="cellIs" dxfId="111" priority="101" stopIfTrue="1" operator="equal">
      <formula>0</formula>
    </cfRule>
  </conditionalFormatting>
  <conditionalFormatting sqref="E133:F133">
    <cfRule type="cellIs" dxfId="110" priority="100" stopIfTrue="1" operator="equal">
      <formula>0</formula>
    </cfRule>
  </conditionalFormatting>
  <conditionalFormatting sqref="E134:F134">
    <cfRule type="cellIs" dxfId="109" priority="99" stopIfTrue="1" operator="equal">
      <formula>0</formula>
    </cfRule>
  </conditionalFormatting>
  <conditionalFormatting sqref="E135:F135">
    <cfRule type="cellIs" dxfId="108" priority="98" stopIfTrue="1" operator="equal">
      <formula>0</formula>
    </cfRule>
  </conditionalFormatting>
  <conditionalFormatting sqref="E136:F136">
    <cfRule type="cellIs" dxfId="107" priority="97" stopIfTrue="1" operator="equal">
      <formula>0</formula>
    </cfRule>
  </conditionalFormatting>
  <conditionalFormatting sqref="E137:F137">
    <cfRule type="cellIs" dxfId="106" priority="96" stopIfTrue="1" operator="equal">
      <formula>0</formula>
    </cfRule>
  </conditionalFormatting>
  <conditionalFormatting sqref="E138:F138">
    <cfRule type="cellIs" dxfId="105" priority="95" stopIfTrue="1" operator="equal">
      <formula>0</formula>
    </cfRule>
  </conditionalFormatting>
  <conditionalFormatting sqref="E139:F139">
    <cfRule type="cellIs" dxfId="104" priority="94" stopIfTrue="1" operator="equal">
      <formula>0</formula>
    </cfRule>
  </conditionalFormatting>
  <conditionalFormatting sqref="E140:F140">
    <cfRule type="cellIs" dxfId="103" priority="93" stopIfTrue="1" operator="equal">
      <formula>0</formula>
    </cfRule>
  </conditionalFormatting>
  <conditionalFormatting sqref="E141:F141">
    <cfRule type="cellIs" dxfId="102" priority="92" stopIfTrue="1" operator="equal">
      <formula>0</formula>
    </cfRule>
  </conditionalFormatting>
  <conditionalFormatting sqref="E142:F142">
    <cfRule type="cellIs" dxfId="101" priority="91" stopIfTrue="1" operator="equal">
      <formula>0</formula>
    </cfRule>
  </conditionalFormatting>
  <conditionalFormatting sqref="E143:F143">
    <cfRule type="cellIs" dxfId="100" priority="90" stopIfTrue="1" operator="equal">
      <formula>0</formula>
    </cfRule>
  </conditionalFormatting>
  <conditionalFormatting sqref="E144:F144">
    <cfRule type="cellIs" dxfId="99" priority="89" stopIfTrue="1" operator="equal">
      <formula>0</formula>
    </cfRule>
  </conditionalFormatting>
  <conditionalFormatting sqref="E145:F145">
    <cfRule type="cellIs" dxfId="98" priority="88" stopIfTrue="1" operator="equal">
      <formula>0</formula>
    </cfRule>
  </conditionalFormatting>
  <conditionalFormatting sqref="E146:F146">
    <cfRule type="cellIs" dxfId="97" priority="87" stopIfTrue="1" operator="equal">
      <formula>0</formula>
    </cfRule>
  </conditionalFormatting>
  <conditionalFormatting sqref="E147:F147">
    <cfRule type="cellIs" dxfId="96" priority="86" stopIfTrue="1" operator="equal">
      <formula>0</formula>
    </cfRule>
  </conditionalFormatting>
  <conditionalFormatting sqref="E148:F148">
    <cfRule type="cellIs" dxfId="95" priority="85" stopIfTrue="1" operator="equal">
      <formula>0</formula>
    </cfRule>
  </conditionalFormatting>
  <conditionalFormatting sqref="E149:F149">
    <cfRule type="cellIs" dxfId="94" priority="84" stopIfTrue="1" operator="equal">
      <formula>0</formula>
    </cfRule>
  </conditionalFormatting>
  <conditionalFormatting sqref="E150:F150">
    <cfRule type="cellIs" dxfId="93" priority="83" stopIfTrue="1" operator="equal">
      <formula>0</formula>
    </cfRule>
  </conditionalFormatting>
  <conditionalFormatting sqref="E151:F151">
    <cfRule type="cellIs" dxfId="92" priority="82" stopIfTrue="1" operator="equal">
      <formula>0</formula>
    </cfRule>
  </conditionalFormatting>
  <conditionalFormatting sqref="E152:F152">
    <cfRule type="cellIs" dxfId="91" priority="81" stopIfTrue="1" operator="equal">
      <formula>0</formula>
    </cfRule>
  </conditionalFormatting>
  <conditionalFormatting sqref="E153:F153">
    <cfRule type="cellIs" dxfId="90" priority="80" stopIfTrue="1" operator="equal">
      <formula>0</formula>
    </cfRule>
  </conditionalFormatting>
  <conditionalFormatting sqref="E154:F154">
    <cfRule type="cellIs" dxfId="89" priority="79" stopIfTrue="1" operator="equal">
      <formula>0</formula>
    </cfRule>
  </conditionalFormatting>
  <conditionalFormatting sqref="E155:F155">
    <cfRule type="cellIs" dxfId="88" priority="78" stopIfTrue="1" operator="equal">
      <formula>0</formula>
    </cfRule>
  </conditionalFormatting>
  <conditionalFormatting sqref="E156:F156">
    <cfRule type="cellIs" dxfId="87" priority="77" stopIfTrue="1" operator="equal">
      <formula>0</formula>
    </cfRule>
  </conditionalFormatting>
  <conditionalFormatting sqref="E157:F157">
    <cfRule type="cellIs" dxfId="86" priority="76" stopIfTrue="1" operator="equal">
      <formula>0</formula>
    </cfRule>
  </conditionalFormatting>
  <conditionalFormatting sqref="E158:F158">
    <cfRule type="cellIs" dxfId="85" priority="75" stopIfTrue="1" operator="equal">
      <formula>0</formula>
    </cfRule>
  </conditionalFormatting>
  <conditionalFormatting sqref="E159:F159">
    <cfRule type="cellIs" dxfId="84" priority="74" stopIfTrue="1" operator="equal">
      <formula>0</formula>
    </cfRule>
  </conditionalFormatting>
  <conditionalFormatting sqref="E160:F160">
    <cfRule type="cellIs" dxfId="83" priority="73" stopIfTrue="1" operator="equal">
      <formula>0</formula>
    </cfRule>
  </conditionalFormatting>
  <conditionalFormatting sqref="E161:F161">
    <cfRule type="cellIs" dxfId="82" priority="72" stopIfTrue="1" operator="equal">
      <formula>0</formula>
    </cfRule>
  </conditionalFormatting>
  <conditionalFormatting sqref="E162:F162">
    <cfRule type="cellIs" dxfId="81" priority="71" stopIfTrue="1" operator="equal">
      <formula>0</formula>
    </cfRule>
  </conditionalFormatting>
  <conditionalFormatting sqref="E163:F163">
    <cfRule type="cellIs" dxfId="80" priority="70" stopIfTrue="1" operator="equal">
      <formula>0</formula>
    </cfRule>
  </conditionalFormatting>
  <conditionalFormatting sqref="E164:F164">
    <cfRule type="cellIs" dxfId="79" priority="69" stopIfTrue="1" operator="equal">
      <formula>0</formula>
    </cfRule>
  </conditionalFormatting>
  <conditionalFormatting sqref="E165:F165">
    <cfRule type="cellIs" dxfId="78" priority="68" stopIfTrue="1" operator="equal">
      <formula>0</formula>
    </cfRule>
  </conditionalFormatting>
  <conditionalFormatting sqref="E166:F166">
    <cfRule type="cellIs" dxfId="77" priority="67" stopIfTrue="1" operator="equal">
      <formula>0</formula>
    </cfRule>
  </conditionalFormatting>
  <conditionalFormatting sqref="E167:F167">
    <cfRule type="cellIs" dxfId="76" priority="66" stopIfTrue="1" operator="equal">
      <formula>0</formula>
    </cfRule>
  </conditionalFormatting>
  <conditionalFormatting sqref="E168:F168">
    <cfRule type="cellIs" dxfId="75" priority="65" stopIfTrue="1" operator="equal">
      <formula>0</formula>
    </cfRule>
  </conditionalFormatting>
  <conditionalFormatting sqref="E169:F169">
    <cfRule type="cellIs" dxfId="74" priority="64" stopIfTrue="1" operator="equal">
      <formula>0</formula>
    </cfRule>
  </conditionalFormatting>
  <conditionalFormatting sqref="E170:F170">
    <cfRule type="cellIs" dxfId="73" priority="63" stopIfTrue="1" operator="equal">
      <formula>0</formula>
    </cfRule>
  </conditionalFormatting>
  <conditionalFormatting sqref="E171:F171">
    <cfRule type="cellIs" dxfId="72" priority="62" stopIfTrue="1" operator="equal">
      <formula>0</formula>
    </cfRule>
  </conditionalFormatting>
  <conditionalFormatting sqref="E172:F172">
    <cfRule type="cellIs" dxfId="71" priority="61" stopIfTrue="1" operator="equal">
      <formula>0</formula>
    </cfRule>
  </conditionalFormatting>
  <conditionalFormatting sqref="E173:F173">
    <cfRule type="cellIs" dxfId="70" priority="60" stopIfTrue="1" operator="equal">
      <formula>0</formula>
    </cfRule>
  </conditionalFormatting>
  <conditionalFormatting sqref="E174:F174">
    <cfRule type="cellIs" dxfId="69" priority="59" stopIfTrue="1" operator="equal">
      <formula>0</formula>
    </cfRule>
  </conditionalFormatting>
  <conditionalFormatting sqref="E175:F175">
    <cfRule type="cellIs" dxfId="68" priority="58" stopIfTrue="1" operator="equal">
      <formula>0</formula>
    </cfRule>
  </conditionalFormatting>
  <conditionalFormatting sqref="E176:F176">
    <cfRule type="cellIs" dxfId="67" priority="57" stopIfTrue="1" operator="equal">
      <formula>0</formula>
    </cfRule>
  </conditionalFormatting>
  <conditionalFormatting sqref="E177:F177">
    <cfRule type="cellIs" dxfId="66" priority="56" stopIfTrue="1" operator="equal">
      <formula>0</formula>
    </cfRule>
  </conditionalFormatting>
  <conditionalFormatting sqref="E178:F178">
    <cfRule type="cellIs" dxfId="65" priority="55" stopIfTrue="1" operator="equal">
      <formula>0</formula>
    </cfRule>
  </conditionalFormatting>
  <conditionalFormatting sqref="E179:F179">
    <cfRule type="cellIs" dxfId="64" priority="54" stopIfTrue="1" operator="equal">
      <formula>0</formula>
    </cfRule>
  </conditionalFormatting>
  <conditionalFormatting sqref="E180:F180">
    <cfRule type="cellIs" dxfId="63" priority="53" stopIfTrue="1" operator="equal">
      <formula>0</formula>
    </cfRule>
  </conditionalFormatting>
  <conditionalFormatting sqref="E181:F181">
    <cfRule type="cellIs" dxfId="62" priority="52" stopIfTrue="1" operator="equal">
      <formula>0</formula>
    </cfRule>
  </conditionalFormatting>
  <conditionalFormatting sqref="E182:F182">
    <cfRule type="cellIs" dxfId="61" priority="51" stopIfTrue="1" operator="equal">
      <formula>0</formula>
    </cfRule>
  </conditionalFormatting>
  <conditionalFormatting sqref="E183:F183">
    <cfRule type="cellIs" dxfId="60" priority="50" stopIfTrue="1" operator="equal">
      <formula>0</formula>
    </cfRule>
  </conditionalFormatting>
  <conditionalFormatting sqref="E184:F184">
    <cfRule type="cellIs" dxfId="59" priority="49" stopIfTrue="1" operator="equal">
      <formula>0</formula>
    </cfRule>
  </conditionalFormatting>
  <conditionalFormatting sqref="E185:F185">
    <cfRule type="cellIs" dxfId="58" priority="48" stopIfTrue="1" operator="equal">
      <formula>0</formula>
    </cfRule>
  </conditionalFormatting>
  <conditionalFormatting sqref="E186:F186">
    <cfRule type="cellIs" dxfId="57" priority="47" stopIfTrue="1" operator="equal">
      <formula>0</formula>
    </cfRule>
  </conditionalFormatting>
  <conditionalFormatting sqref="E187:F187">
    <cfRule type="cellIs" dxfId="56" priority="46" stopIfTrue="1" operator="equal">
      <formula>0</formula>
    </cfRule>
  </conditionalFormatting>
  <conditionalFormatting sqref="E188:F188">
    <cfRule type="cellIs" dxfId="55" priority="45" stopIfTrue="1" operator="equal">
      <formula>0</formula>
    </cfRule>
  </conditionalFormatting>
  <conditionalFormatting sqref="E189:F189">
    <cfRule type="cellIs" dxfId="54" priority="44" stopIfTrue="1" operator="equal">
      <formula>0</formula>
    </cfRule>
  </conditionalFormatting>
  <conditionalFormatting sqref="E190:F190">
    <cfRule type="cellIs" dxfId="53" priority="43" stopIfTrue="1" operator="equal">
      <formula>0</formula>
    </cfRule>
  </conditionalFormatting>
  <conditionalFormatting sqref="E191:F191">
    <cfRule type="cellIs" dxfId="52" priority="42" stopIfTrue="1" operator="equal">
      <formula>0</formula>
    </cfRule>
  </conditionalFormatting>
  <conditionalFormatting sqref="E192:F192">
    <cfRule type="cellIs" dxfId="51" priority="41" stopIfTrue="1" operator="equal">
      <formula>0</formula>
    </cfRule>
  </conditionalFormatting>
  <conditionalFormatting sqref="E193:F193">
    <cfRule type="cellIs" dxfId="50" priority="40" stopIfTrue="1" operator="equal">
      <formula>0</formula>
    </cfRule>
  </conditionalFormatting>
  <conditionalFormatting sqref="E194:F194">
    <cfRule type="cellIs" dxfId="49" priority="39" stopIfTrue="1" operator="equal">
      <formula>0</formula>
    </cfRule>
  </conditionalFormatting>
  <conditionalFormatting sqref="E195:F195">
    <cfRule type="cellIs" dxfId="48" priority="38" stopIfTrue="1" operator="equal">
      <formula>0</formula>
    </cfRule>
  </conditionalFormatting>
  <conditionalFormatting sqref="E196:F196">
    <cfRule type="cellIs" dxfId="47" priority="37" stopIfTrue="1" operator="equal">
      <formula>0</formula>
    </cfRule>
  </conditionalFormatting>
  <conditionalFormatting sqref="E197:F197">
    <cfRule type="cellIs" dxfId="46" priority="36" stopIfTrue="1" operator="equal">
      <formula>0</formula>
    </cfRule>
  </conditionalFormatting>
  <conditionalFormatting sqref="E198:F198">
    <cfRule type="cellIs" dxfId="45" priority="35" stopIfTrue="1" operator="equal">
      <formula>0</formula>
    </cfRule>
  </conditionalFormatting>
  <conditionalFormatting sqref="E199:F199">
    <cfRule type="cellIs" dxfId="44" priority="34" stopIfTrue="1" operator="equal">
      <formula>0</formula>
    </cfRule>
  </conditionalFormatting>
  <conditionalFormatting sqref="E200:F200">
    <cfRule type="cellIs" dxfId="43" priority="33" stopIfTrue="1" operator="equal">
      <formula>0</formula>
    </cfRule>
  </conditionalFormatting>
  <conditionalFormatting sqref="E201:F201">
    <cfRule type="cellIs" dxfId="42" priority="32" stopIfTrue="1" operator="equal">
      <formula>0</formula>
    </cfRule>
  </conditionalFormatting>
  <conditionalFormatting sqref="E202:F202">
    <cfRule type="cellIs" dxfId="41" priority="31" stopIfTrue="1" operator="equal">
      <formula>0</formula>
    </cfRule>
  </conditionalFormatting>
  <conditionalFormatting sqref="E203:F203">
    <cfRule type="cellIs" dxfId="40" priority="30" stopIfTrue="1" operator="equal">
      <formula>0</formula>
    </cfRule>
  </conditionalFormatting>
  <conditionalFormatting sqref="E204:F204">
    <cfRule type="cellIs" dxfId="39" priority="29" stopIfTrue="1" operator="equal">
      <formula>0</formula>
    </cfRule>
  </conditionalFormatting>
  <conditionalFormatting sqref="E205:F205">
    <cfRule type="cellIs" dxfId="38" priority="28" stopIfTrue="1" operator="equal">
      <formula>0</formula>
    </cfRule>
  </conditionalFormatting>
  <conditionalFormatting sqref="E206:F206">
    <cfRule type="cellIs" dxfId="37" priority="27" stopIfTrue="1" operator="equal">
      <formula>0</formula>
    </cfRule>
  </conditionalFormatting>
  <conditionalFormatting sqref="E207:F207">
    <cfRule type="cellIs" dxfId="36" priority="26" stopIfTrue="1" operator="equal">
      <formula>0</formula>
    </cfRule>
  </conditionalFormatting>
  <conditionalFormatting sqref="E208:F208">
    <cfRule type="cellIs" dxfId="35" priority="25" stopIfTrue="1" operator="equal">
      <formula>0</formula>
    </cfRule>
  </conditionalFormatting>
  <conditionalFormatting sqref="E209:F209">
    <cfRule type="cellIs" dxfId="34" priority="24" stopIfTrue="1" operator="equal">
      <formula>0</formula>
    </cfRule>
  </conditionalFormatting>
  <conditionalFormatting sqref="E210:F210">
    <cfRule type="cellIs" dxfId="33" priority="23" stopIfTrue="1" operator="equal">
      <formula>0</formula>
    </cfRule>
  </conditionalFormatting>
  <conditionalFormatting sqref="E211:F211">
    <cfRule type="cellIs" dxfId="32" priority="22" stopIfTrue="1" operator="equal">
      <formula>0</formula>
    </cfRule>
  </conditionalFormatting>
  <conditionalFormatting sqref="E212:F212">
    <cfRule type="cellIs" dxfId="31" priority="21" stopIfTrue="1" operator="equal">
      <formula>0</formula>
    </cfRule>
  </conditionalFormatting>
  <conditionalFormatting sqref="E213:F213">
    <cfRule type="cellIs" dxfId="30" priority="20" stopIfTrue="1" operator="equal">
      <formula>0</formula>
    </cfRule>
  </conditionalFormatting>
  <conditionalFormatting sqref="E214:F214">
    <cfRule type="cellIs" dxfId="29" priority="19" stopIfTrue="1" operator="equal">
      <formula>0</formula>
    </cfRule>
  </conditionalFormatting>
  <conditionalFormatting sqref="E215:F215">
    <cfRule type="cellIs" dxfId="28" priority="18" stopIfTrue="1" operator="equal">
      <formula>0</formula>
    </cfRule>
  </conditionalFormatting>
  <conditionalFormatting sqref="E216:F216">
    <cfRule type="cellIs" dxfId="27" priority="17" stopIfTrue="1" operator="equal">
      <formula>0</formula>
    </cfRule>
  </conditionalFormatting>
  <conditionalFormatting sqref="E217:F217">
    <cfRule type="cellIs" dxfId="26" priority="16" stopIfTrue="1" operator="equal">
      <formula>0</formula>
    </cfRule>
  </conditionalFormatting>
  <conditionalFormatting sqref="E218:F218">
    <cfRule type="cellIs" dxfId="25" priority="15" stopIfTrue="1" operator="equal">
      <formula>0</formula>
    </cfRule>
  </conditionalFormatting>
  <conditionalFormatting sqref="E219:F219">
    <cfRule type="cellIs" dxfId="24" priority="14" stopIfTrue="1" operator="equal">
      <formula>0</formula>
    </cfRule>
  </conditionalFormatting>
  <conditionalFormatting sqref="E220:F220">
    <cfRule type="cellIs" dxfId="23" priority="13" stopIfTrue="1" operator="equal">
      <formula>0</formula>
    </cfRule>
  </conditionalFormatting>
  <conditionalFormatting sqref="E221:F221">
    <cfRule type="cellIs" dxfId="22" priority="12" stopIfTrue="1" operator="equal">
      <formula>0</formula>
    </cfRule>
  </conditionalFormatting>
  <conditionalFormatting sqref="E222:F222">
    <cfRule type="cellIs" dxfId="21" priority="11" stopIfTrue="1" operator="equal">
      <formula>0</formula>
    </cfRule>
  </conditionalFormatting>
  <conditionalFormatting sqref="E223:F223">
    <cfRule type="cellIs" dxfId="20" priority="10" stopIfTrue="1" operator="equal">
      <formula>0</formula>
    </cfRule>
  </conditionalFormatting>
  <conditionalFormatting sqref="E224:F224">
    <cfRule type="cellIs" dxfId="19" priority="9" stopIfTrue="1" operator="equal">
      <formula>0</formula>
    </cfRule>
  </conditionalFormatting>
  <conditionalFormatting sqref="E225:F225">
    <cfRule type="cellIs" dxfId="18" priority="8" stopIfTrue="1" operator="equal">
      <formula>0</formula>
    </cfRule>
  </conditionalFormatting>
  <conditionalFormatting sqref="E226:F226">
    <cfRule type="cellIs" dxfId="17" priority="7" stopIfTrue="1" operator="equal">
      <formula>0</formula>
    </cfRule>
  </conditionalFormatting>
  <conditionalFormatting sqref="E227:F227">
    <cfRule type="cellIs" dxfId="16" priority="6" stopIfTrue="1" operator="equal">
      <formula>0</formula>
    </cfRule>
  </conditionalFormatting>
  <conditionalFormatting sqref="E228:F228">
    <cfRule type="cellIs" dxfId="15" priority="5" stopIfTrue="1" operator="equal">
      <formula>0</formula>
    </cfRule>
  </conditionalFormatting>
  <conditionalFormatting sqref="E229:F229">
    <cfRule type="cellIs" dxfId="14" priority="4" stopIfTrue="1" operator="equal">
      <formula>0</formula>
    </cfRule>
  </conditionalFormatting>
  <conditionalFormatting sqref="E230:F230">
    <cfRule type="cellIs" dxfId="13" priority="3" stopIfTrue="1" operator="equal">
      <formula>0</formula>
    </cfRule>
  </conditionalFormatting>
  <conditionalFormatting sqref="E231:F231">
    <cfRule type="cellIs" dxfId="12" priority="2" stopIfTrue="1" operator="equal">
      <formula>0</formula>
    </cfRule>
  </conditionalFormatting>
  <conditionalFormatting sqref="E233:F233">
    <cfRule type="cellIs" dxfId="11" priority="1" stopIfTrue="1" operator="equal">
      <formula>0</formula>
    </cfRule>
  </conditionalFormatting>
  <pageMargins left="0.39370078740157483" right="0.39370078740157483" top="0.78740157480314965" bottom="0.39370078740157483" header="0.51181102362204722" footer="0.51181102362204722"/>
  <pageSetup paperSize="9" fitToHeight="0" orientation="landscape" horizontalDpi="4294967295" verticalDpi="4294967295" r:id="rId1"/>
  <headerFooter alignWithMargins="0"/>
</worksheet>
</file>

<file path=xl/worksheets/sheet3.xml><?xml version="1.0" encoding="utf-8"?>
<worksheet xmlns="http://schemas.openxmlformats.org/spreadsheetml/2006/main" xmlns:r="http://schemas.openxmlformats.org/officeDocument/2006/relationships">
  <sheetPr codeName="Лист6">
    <pageSetUpPr fitToPage="1"/>
  </sheetPr>
  <dimension ref="A1:F30"/>
  <sheetViews>
    <sheetView showGridLines="0" topLeftCell="A4" workbookViewId="0">
      <selection activeCell="D31" sqref="D31"/>
    </sheetView>
  </sheetViews>
  <sheetFormatPr defaultRowHeight="12.75"/>
  <cols>
    <col min="1" max="1" width="42.28515625" customWidth="1"/>
    <col min="2" max="2" width="5.5703125" customWidth="1"/>
    <col min="3" max="3" width="24.28515625" customWidth="1"/>
    <col min="4" max="6" width="18.7109375" customWidth="1"/>
  </cols>
  <sheetData>
    <row r="1" spans="1:6" ht="11.1" customHeight="1">
      <c r="A1" s="128" t="s">
        <v>19</v>
      </c>
      <c r="B1" s="128"/>
      <c r="C1" s="128"/>
      <c r="D1" s="128"/>
      <c r="E1" s="128"/>
      <c r="F1" s="128"/>
    </row>
    <row r="2" spans="1:6" ht="13.35" customHeight="1">
      <c r="A2" s="120" t="s">
        <v>28</v>
      </c>
      <c r="B2" s="120"/>
      <c r="C2" s="120"/>
      <c r="D2" s="120"/>
      <c r="E2" s="120"/>
      <c r="F2" s="120"/>
    </row>
    <row r="3" spans="1:6" ht="9" customHeight="1" thickBot="1">
      <c r="A3" s="13"/>
      <c r="B3" s="21"/>
      <c r="C3" s="15"/>
      <c r="D3" s="14"/>
      <c r="E3" s="14"/>
      <c r="F3" s="12"/>
    </row>
    <row r="4" spans="1:6" ht="14.1" customHeight="1">
      <c r="A4" s="103" t="s">
        <v>4</v>
      </c>
      <c r="B4" s="106" t="s">
        <v>11</v>
      </c>
      <c r="C4" s="124" t="s">
        <v>26</v>
      </c>
      <c r="D4" s="109" t="s">
        <v>17</v>
      </c>
      <c r="E4" s="109" t="s">
        <v>12</v>
      </c>
      <c r="F4" s="112" t="s">
        <v>15</v>
      </c>
    </row>
    <row r="5" spans="1:6" ht="5.0999999999999996" customHeight="1">
      <c r="A5" s="104"/>
      <c r="B5" s="107"/>
      <c r="C5" s="125"/>
      <c r="D5" s="110"/>
      <c r="E5" s="110"/>
      <c r="F5" s="113"/>
    </row>
    <row r="6" spans="1:6" ht="6" customHeight="1">
      <c r="A6" s="104"/>
      <c r="B6" s="107"/>
      <c r="C6" s="125"/>
      <c r="D6" s="110"/>
      <c r="E6" s="110"/>
      <c r="F6" s="113"/>
    </row>
    <row r="7" spans="1:6" ht="5.0999999999999996" customHeight="1">
      <c r="A7" s="104"/>
      <c r="B7" s="107"/>
      <c r="C7" s="125"/>
      <c r="D7" s="110"/>
      <c r="E7" s="110"/>
      <c r="F7" s="113"/>
    </row>
    <row r="8" spans="1:6" ht="6" customHeight="1">
      <c r="A8" s="104"/>
      <c r="B8" s="107"/>
      <c r="C8" s="125"/>
      <c r="D8" s="110"/>
      <c r="E8" s="110"/>
      <c r="F8" s="113"/>
    </row>
    <row r="9" spans="1:6" ht="6" customHeight="1">
      <c r="A9" s="104"/>
      <c r="B9" s="107"/>
      <c r="C9" s="125"/>
      <c r="D9" s="110"/>
      <c r="E9" s="110"/>
      <c r="F9" s="113"/>
    </row>
    <row r="10" spans="1:6" ht="18" customHeight="1">
      <c r="A10" s="105"/>
      <c r="B10" s="108"/>
      <c r="C10" s="129"/>
      <c r="D10" s="111"/>
      <c r="E10" s="111"/>
      <c r="F10" s="114"/>
    </row>
    <row r="11" spans="1:6" ht="13.5" customHeight="1" thickBot="1">
      <c r="A11" s="17">
        <v>1</v>
      </c>
      <c r="B11" s="18">
        <v>2</v>
      </c>
      <c r="C11" s="23">
        <v>3</v>
      </c>
      <c r="D11" s="19" t="s">
        <v>1</v>
      </c>
      <c r="E11" s="28" t="s">
        <v>2</v>
      </c>
      <c r="F11" s="20" t="s">
        <v>13</v>
      </c>
    </row>
    <row r="12" spans="1:6" ht="22.5">
      <c r="A12" s="98" t="s">
        <v>525</v>
      </c>
      <c r="B12" s="95" t="s">
        <v>526</v>
      </c>
      <c r="C12" s="99" t="s">
        <v>235</v>
      </c>
      <c r="D12" s="96">
        <v>5918259.5099999998</v>
      </c>
      <c r="E12" s="96">
        <v>1601022.87</v>
      </c>
      <c r="F12" s="97">
        <v>4317236.6399999997</v>
      </c>
    </row>
    <row r="13" spans="1:6">
      <c r="A13" s="60" t="s">
        <v>44</v>
      </c>
      <c r="B13" s="56"/>
      <c r="C13" s="57"/>
      <c r="D13" s="58"/>
      <c r="E13" s="58"/>
      <c r="F13" s="59"/>
    </row>
    <row r="14" spans="1:6" ht="22.5">
      <c r="A14" s="88" t="s">
        <v>527</v>
      </c>
      <c r="B14" s="100" t="s">
        <v>528</v>
      </c>
      <c r="C14" s="101" t="s">
        <v>235</v>
      </c>
      <c r="D14" s="91" t="s">
        <v>55</v>
      </c>
      <c r="E14" s="91" t="s">
        <v>55</v>
      </c>
      <c r="F14" s="93" t="s">
        <v>55</v>
      </c>
    </row>
    <row r="15" spans="1:6">
      <c r="A15" s="88" t="s">
        <v>529</v>
      </c>
      <c r="B15" s="100" t="s">
        <v>530</v>
      </c>
      <c r="C15" s="101" t="s">
        <v>235</v>
      </c>
      <c r="D15" s="91" t="s">
        <v>55</v>
      </c>
      <c r="E15" s="91" t="s">
        <v>55</v>
      </c>
      <c r="F15" s="93" t="s">
        <v>55</v>
      </c>
    </row>
    <row r="16" spans="1:6">
      <c r="A16" s="98" t="s">
        <v>531</v>
      </c>
      <c r="B16" s="95" t="s">
        <v>532</v>
      </c>
      <c r="C16" s="99" t="s">
        <v>533</v>
      </c>
      <c r="D16" s="96">
        <v>5918259.5099999998</v>
      </c>
      <c r="E16" s="96">
        <v>1601022.87</v>
      </c>
      <c r="F16" s="97">
        <v>4317236.6399999997</v>
      </c>
    </row>
    <row r="17" spans="1:6" ht="22.5">
      <c r="A17" s="98" t="s">
        <v>534</v>
      </c>
      <c r="B17" s="95" t="s">
        <v>532</v>
      </c>
      <c r="C17" s="99" t="s">
        <v>535</v>
      </c>
      <c r="D17" s="96">
        <v>5918259.5099999998</v>
      </c>
      <c r="E17" s="96">
        <v>1601022.87</v>
      </c>
      <c r="F17" s="97">
        <v>4317236.6399999997</v>
      </c>
    </row>
    <row r="18" spans="1:6" ht="45">
      <c r="A18" s="98" t="s">
        <v>536</v>
      </c>
      <c r="B18" s="95" t="s">
        <v>532</v>
      </c>
      <c r="C18" s="99" t="s">
        <v>537</v>
      </c>
      <c r="D18" s="96" t="s">
        <v>55</v>
      </c>
      <c r="E18" s="96" t="s">
        <v>55</v>
      </c>
      <c r="F18" s="97" t="s">
        <v>55</v>
      </c>
    </row>
    <row r="19" spans="1:6">
      <c r="A19" s="98" t="s">
        <v>538</v>
      </c>
      <c r="B19" s="95" t="s">
        <v>539</v>
      </c>
      <c r="C19" s="99" t="s">
        <v>540</v>
      </c>
      <c r="D19" s="96">
        <v>-26589084.489999998</v>
      </c>
      <c r="E19" s="96">
        <v>-18603964.07</v>
      </c>
      <c r="F19" s="97" t="s">
        <v>524</v>
      </c>
    </row>
    <row r="20" spans="1:6" ht="22.5">
      <c r="A20" s="98" t="s">
        <v>534</v>
      </c>
      <c r="B20" s="95" t="s">
        <v>539</v>
      </c>
      <c r="C20" s="99" t="s">
        <v>541</v>
      </c>
      <c r="D20" s="96">
        <v>-26589084.489999998</v>
      </c>
      <c r="E20" s="96">
        <v>-18603964.07</v>
      </c>
      <c r="F20" s="97" t="s">
        <v>524</v>
      </c>
    </row>
    <row r="21" spans="1:6" ht="22.5">
      <c r="A21" s="41" t="s">
        <v>542</v>
      </c>
      <c r="B21" s="37" t="s">
        <v>539</v>
      </c>
      <c r="C21" s="54" t="s">
        <v>543</v>
      </c>
      <c r="D21" s="39">
        <v>-26589084.489999998</v>
      </c>
      <c r="E21" s="39">
        <v>-18603964.07</v>
      </c>
      <c r="F21" s="55" t="s">
        <v>524</v>
      </c>
    </row>
    <row r="22" spans="1:6">
      <c r="A22" s="98" t="s">
        <v>544</v>
      </c>
      <c r="B22" s="95" t="s">
        <v>545</v>
      </c>
      <c r="C22" s="99" t="s">
        <v>546</v>
      </c>
      <c r="D22" s="96">
        <v>32507344</v>
      </c>
      <c r="E22" s="96">
        <v>20204986.940000001</v>
      </c>
      <c r="F22" s="97" t="s">
        <v>524</v>
      </c>
    </row>
    <row r="23" spans="1:6" ht="23.25" thickBot="1">
      <c r="A23" s="41" t="s">
        <v>547</v>
      </c>
      <c r="B23" s="37" t="s">
        <v>545</v>
      </c>
      <c r="C23" s="54" t="s">
        <v>548</v>
      </c>
      <c r="D23" s="39">
        <v>32507344</v>
      </c>
      <c r="E23" s="39">
        <v>20204986.940000001</v>
      </c>
      <c r="F23" s="55" t="s">
        <v>524</v>
      </c>
    </row>
    <row r="24" spans="1:6" ht="12.75" customHeight="1">
      <c r="A24" s="76"/>
      <c r="B24" s="75"/>
      <c r="C24" s="72"/>
      <c r="D24" s="71"/>
      <c r="E24" s="71"/>
      <c r="F24" s="73"/>
    </row>
    <row r="25" spans="1:6" ht="51.75" customHeight="1">
      <c r="A25" s="2"/>
    </row>
    <row r="26" spans="1:6" ht="42.75" customHeight="1">
      <c r="A26" s="2"/>
    </row>
    <row r="30" spans="1:6">
      <c r="A30" t="s">
        <v>554</v>
      </c>
    </row>
  </sheetData>
  <mergeCells count="8">
    <mergeCell ref="A1:F1"/>
    <mergeCell ref="A2:F2"/>
    <mergeCell ref="A4:A10"/>
    <mergeCell ref="B4:B10"/>
    <mergeCell ref="C4:C10"/>
    <mergeCell ref="D4:D10"/>
    <mergeCell ref="E4:E10"/>
    <mergeCell ref="F4:F10"/>
  </mergeCells>
  <conditionalFormatting sqref="E12:F12">
    <cfRule type="cellIs" dxfId="10" priority="11" stopIfTrue="1" operator="equal">
      <formula>0</formula>
    </cfRule>
  </conditionalFormatting>
  <conditionalFormatting sqref="E14:F14">
    <cfRule type="cellIs" dxfId="9" priority="10" stopIfTrue="1" operator="equal">
      <formula>0</formula>
    </cfRule>
  </conditionalFormatting>
  <conditionalFormatting sqref="E15:F15">
    <cfRule type="cellIs" dxfId="8" priority="9" stopIfTrue="1" operator="equal">
      <formula>0</formula>
    </cfRule>
  </conditionalFormatting>
  <conditionalFormatting sqref="E16:F16">
    <cfRule type="cellIs" dxfId="7" priority="8" stopIfTrue="1" operator="equal">
      <formula>0</formula>
    </cfRule>
  </conditionalFormatting>
  <conditionalFormatting sqref="E17:F17">
    <cfRule type="cellIs" dxfId="6" priority="7" stopIfTrue="1" operator="equal">
      <formula>0</formula>
    </cfRule>
  </conditionalFormatting>
  <conditionalFormatting sqref="E18:F18">
    <cfRule type="cellIs" dxfId="5" priority="6" stopIfTrue="1" operator="equal">
      <formula>0</formula>
    </cfRule>
  </conditionalFormatting>
  <conditionalFormatting sqref="E19:F19">
    <cfRule type="cellIs" dxfId="4" priority="5" stopIfTrue="1" operator="equal">
      <formula>0</formula>
    </cfRule>
  </conditionalFormatting>
  <conditionalFormatting sqref="E20:F20">
    <cfRule type="cellIs" dxfId="3" priority="4" stopIfTrue="1" operator="equal">
      <formula>0</formula>
    </cfRule>
  </conditionalFormatting>
  <conditionalFormatting sqref="E21:F21">
    <cfRule type="cellIs" dxfId="2" priority="3" stopIfTrue="1" operator="equal">
      <formula>0</formula>
    </cfRule>
  </conditionalFormatting>
  <conditionalFormatting sqref="E22:F22">
    <cfRule type="cellIs" dxfId="1" priority="2" stopIfTrue="1" operator="equal">
      <formula>0</formula>
    </cfRule>
  </conditionalFormatting>
  <conditionalFormatting sqref="E23:F23">
    <cfRule type="cellIs" dxfId="0" priority="1" stopIfTrue="1" operator="equal">
      <formula>0</formula>
    </cfRule>
  </conditionalFormatting>
  <pageMargins left="0.39370078740157483" right="0.39370078740157483" top="0.78740157480314965" bottom="0.39370078740157483" header="0.51181102362204722" footer="0.51181102362204722"/>
  <pageSetup paperSize="9" fitToHeight="0"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dimension ref="A1:B3"/>
  <sheetViews>
    <sheetView workbookViewId="0"/>
  </sheetViews>
  <sheetFormatPr defaultRowHeight="12.75"/>
  <sheetData>
    <row r="1" spans="1:2">
      <c r="A1" t="s">
        <v>549</v>
      </c>
      <c r="B1" s="1" t="s">
        <v>2</v>
      </c>
    </row>
    <row r="2" spans="1:2">
      <c r="A2" t="s">
        <v>550</v>
      </c>
      <c r="B2" s="1" t="s">
        <v>551</v>
      </c>
    </row>
    <row r="3" spans="1:2">
      <c r="A3" t="s">
        <v>552</v>
      </c>
      <c r="B3" s="1" t="s">
        <v>553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30</vt:i4>
      </vt:variant>
    </vt:vector>
  </HeadingPairs>
  <TitlesOfParts>
    <vt:vector size="34" baseType="lpstr">
      <vt:lpstr>Доходы</vt:lpstr>
      <vt:lpstr>Расходы</vt:lpstr>
      <vt:lpstr>Источники</vt:lpstr>
      <vt:lpstr>ExportParams</vt:lpstr>
      <vt:lpstr>Доходы!APPT</vt:lpstr>
      <vt:lpstr>Источники!APPT</vt:lpstr>
      <vt:lpstr>Расходы!APPT</vt:lpstr>
      <vt:lpstr>EXPORT_PARAM_SRC_KIND</vt:lpstr>
      <vt:lpstr>EXPORT_SRC_CODE</vt:lpstr>
      <vt:lpstr>EXPORT_SRC_KIND</vt:lpstr>
      <vt:lpstr>Доходы!FILE_NAME</vt:lpstr>
      <vt:lpstr>Доходы!FIO</vt:lpstr>
      <vt:lpstr>Расходы!FIO</vt:lpstr>
      <vt:lpstr>Доходы!FORM_CODE</vt:lpstr>
      <vt:lpstr>Доходы!PARAMS</vt:lpstr>
      <vt:lpstr>Доходы!PERIOD</vt:lpstr>
      <vt:lpstr>Доходы!RANGE_NAMES</vt:lpstr>
      <vt:lpstr>Доходы!RBEGIN_1</vt:lpstr>
      <vt:lpstr>Источники!RBEGIN_1</vt:lpstr>
      <vt:lpstr>Расходы!RBEGIN_1</vt:lpstr>
      <vt:lpstr>Доходы!REG_DATE</vt:lpstr>
      <vt:lpstr>Доходы!REND_1</vt:lpstr>
      <vt:lpstr>Источники!REND_1</vt:lpstr>
      <vt:lpstr>Расходы!REND_1</vt:lpstr>
      <vt:lpstr>Источники!S_520</vt:lpstr>
      <vt:lpstr>Источники!S_620</vt:lpstr>
      <vt:lpstr>Источники!S_700</vt:lpstr>
      <vt:lpstr>Источники!S_700A</vt:lpstr>
      <vt:lpstr>Источники!S_700B</vt:lpstr>
      <vt:lpstr>Доходы!SIGN</vt:lpstr>
      <vt:lpstr>Источники!SIGN</vt:lpstr>
      <vt:lpstr>Расходы!SIGN</vt:lpstr>
      <vt:lpstr>Доходы!SRC_CODE</vt:lpstr>
      <vt:lpstr>Доходы!SRC_KIND</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Руслан Калимуллин</dc:creator>
  <cp:lastModifiedBy>Administrator</cp:lastModifiedBy>
  <cp:lastPrinted>2015-10-06T12:53:19Z</cp:lastPrinted>
  <dcterms:created xsi:type="dcterms:W3CDTF">1999-06-18T11:49:53Z</dcterms:created>
  <dcterms:modified xsi:type="dcterms:W3CDTF">2015-10-07T05:45:38Z</dcterms:modified>
</cp:coreProperties>
</file>