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доходы 2019-2021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<sst xmlns="http://schemas.openxmlformats.org/spreadsheetml/2006/main" count="73" uniqueCount="71">
  <si>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 xml:space="preserve">ПРОГНОЗИРУЕМЫЕ </t>
  </si>
  <si>
    <t>поступления доходов в бюджет Трубникоборского сельского поселения</t>
  </si>
  <si>
    <t xml:space="preserve">Тосненского района Ленинградской области </t>
  </si>
  <si>
    <t>Код бюджетной классификации</t>
  </si>
  <si>
    <t>Источник доходов</t>
  </si>
  <si>
    <t>(тысяч рублей)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</si>
  <si>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</si>
  <si>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</si>
  <si>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</si>
  <si>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</si>
  <si>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</si>
  <si>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</si>
  <si>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</si>
  <si>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</si>
  <si>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</si>
  <si>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</si>
  <si>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</si>
  <si>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</si>
  <si>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1 13 00000 00 0000 000</t>
  </si>
  <si>
    <t>1 14 00000 00 0000 000</t>
  </si>
  <si>
    <t>ДОХОДЫ  ОТ ПРОДАЖИ МАТЕРИАЛЬНЫХ И НЕМАТЕРИАЛЬНЫХ АКТИВОВ</t>
  </si>
  <si>
    <t>1 11 09000 00 0000 120</t>
  </si>
  <si>
    <t>2 00 00000 00 0000 000</t>
  </si>
  <si>
    <t>БЕЗВОЗМЕЗДНЫЕ ПОСТУПЛЕНИЯ</t>
  </si>
  <si>
    <t>2 07 05000 10 0000 180</t>
  </si>
  <si>
    <t>Прочие безвозмездные поступления в бюджеты поселений</t>
  </si>
  <si>
    <t>ВСЕГО ДОХОДОВ</t>
  </si>
  <si>
    <t>1 01 02030 01 0000 110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</si>
  <si>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</si>
  <si>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1 13 02995 10 0000 130</t>
  </si>
  <si>
    <t>ДОХОДЫ ОТ ОКАЗАНИЯ ПЛАТНЫХ УСЛУГ (РАБОТ) И КОМПЕНСАЦИИ ЗАТРАТ ГОСУДАРСТВА</t>
  </si>
  <si>
    <t>1 14 02053 10 0000 410</t>
  </si>
  <si>
    <t>1 01 02010 01 0000 110</t>
  </si>
  <si>
    <t>Налог на доходы физических лиц с доходов, источником которых является налоговый агент, за искючением доходов, в отношении которых исчисление и упата налога осуществляются в соответствии со статьями 227, 227.1 и 228 Наогового кодекса Российской Федерации</t>
  </si>
  <si>
    <t xml:space="preserve">Налог  на  доходы  физических  лиц   с   доходов, полученных  физическими  лицамив соответствии со статьей 228 Налогового кодекса Российской Федерации
</t>
  </si>
  <si>
    <t>1 03 02000 01 0000 110</t>
  </si>
  <si>
    <t>Акцизы    по     подакцизным     товарам (продукции), производимым на  территории Российской Федерации</t>
  </si>
  <si>
    <t>1 03 00000 00 0000 000</t>
  </si>
  <si>
    <t xml:space="preserve">НАЛОГИ  НА  ТОВАРЫ   (РАБОТЫ,   УСЛУГИ), РЕАЛИЗУЕМЫЕ  НА  ТЕРРИТОРИИ   РОССИЙСКОЙ ФЕДЕРАЦИИ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</si>
  <si>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</si>
  <si>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</si>
  <si>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</si>
  <si>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</si>
  <si>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</si>
  <si>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</si>
  <si>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Субсидии бюджетам сельских поселений на софинансирование капитальных вложений в объекты муниципальной собственности</t>
  </si>
  <si>
    <t>2 02 29999 10 0015 151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</si>
  <si>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</si>
  <si>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сельских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(областной бюджет)</t>
  </si>
  <si>
    <t>Сумма на 2019 год</t>
  </si>
  <si>
    <t>Сумма на 2020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</si>
  <si>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</si>
  <si>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</si>
  <si>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</si>
  <si>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</si>
  <si>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сельских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значения)</t>
  </si>
  <si>
    <t>Субвенции    бюджетам    сельских поселений    на   выполнение    передаваемых    полномочий субъектов Российской Федерации (на выполнение полномочий Ленинградской области в сфере административных правоотношений)</t>
  </si>
  <si>
    <t>на 2019-2021 годы</t>
  </si>
  <si>
    <t>Сумма на 2021 год</t>
  </si>
  <si>
    <t>Прочие субсидии бюджетам сельских поселений (Субсидии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(областной бюджет))</t>
  </si>
  <si>
    <t>1 05 00000 00 0000 000</t>
  </si>
  <si>
    <t>НАЛОГИ НА СОВОКУПНЫЙ НАЛОГ</t>
  </si>
  <si>
    <t>1 05 03010 01 0000 110</t>
  </si>
  <si>
    <t>Единый сельскохозяйственный налог</t>
  </si>
  <si>
    <t>Приложение № 2                                                                                                                      к решению Совета депутатов                                                                   Трубникоборского сельского поселения                                                                               Тосненского района Ленинградской области                                                                     от 27.12.2018 № 136</t>
  </si>
  <si>
    <t>2 02 20077 10 0000 150</t>
  </si>
  <si>
    <t>2 02 20216 10 0000 150</t>
  </si>
  <si>
    <t>2 02 29999 10 0000 150</t>
  </si>
  <si>
    <t>2 02 35118 10 0000 150</t>
  </si>
  <si>
    <t>2 02 30024 10 0000 150</t>
  </si>
  <si>
    <t>Приложение № 2                                                                                                                      к решению Совета депутатов                                                                   Трубникоборского сельского поселения                                                                               Тосненского района Ленинградской области                                                                     от 05.04.2019 № 144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</si>
</sst>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186" fontId="2" fillId="0" borderId="13" xfId="0" applyNumberFormat="1" applyFont="1" applyBorder="1" applyAlignment="1">
      <alignment horizontal="center" vertical="center"/>
    </xf>
    <xf numFmtId="186" fontId="3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0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47.8515625" style="0" customWidth="1"/>
    <col min="4" max="4" width="19.140625" style="0" customWidth="1"/>
    <col min="5" max="5" width="18.7109375" style="0" customWidth="1"/>
    <col min="6" max="6" width="19.8515625" style="0" customWidth="1"/>
  </cols>
  <sheetData>
    <row r="1" spans="5:6" ht="78" customHeight="1">
      <c r="E1" s="15" t="s">
        <v>70</v>
      </c>
      <c r="F1" s="16"/>
    </row>
    <row r="2" spans="5:6" ht="75.75" customHeight="1">
      <c r="E2" s="15" t="s">
        <v>64</v>
      </c>
      <c r="F2" s="16"/>
    </row>
    <row r="3" spans="2:4" ht="17.25">
      <c r="B3" s="19" t="s">
        <v>0</v>
      </c>
      <c r="C3" s="19"/>
      <c r="D3" s="19"/>
    </row>
    <row r="4" spans="2:4" ht="17.25">
      <c r="B4" s="19" t="s">
        <v>1</v>
      </c>
      <c r="C4" s="19"/>
      <c r="D4" s="19"/>
    </row>
    <row r="5" spans="2:4" ht="17.25">
      <c r="B5" s="19" t="s">
        <v>2</v>
      </c>
      <c r="C5" s="19"/>
      <c r="D5" s="19"/>
    </row>
    <row r="6" spans="2:4" ht="17.25">
      <c r="B6" s="19" t="s">
        <v>57</v>
      </c>
      <c r="C6" s="19"/>
      <c r="D6" s="19"/>
    </row>
    <row r="7" spans="2:4" ht="18" thickBot="1">
      <c r="B7" s="1"/>
      <c r="C7" s="2"/>
      <c r="D7" s="2"/>
    </row>
    <row r="8" spans="2:6" ht="30.75" customHeight="1">
      <c r="B8" s="20" t="s">
        <v>3</v>
      </c>
      <c r="C8" s="20" t="s">
        <v>4</v>
      </c>
      <c r="D8" s="3" t="s">
        <v>49</v>
      </c>
      <c r="E8" s="3" t="s">
        <v>50</v>
      </c>
      <c r="F8" s="3" t="s">
        <v>58</v>
      </c>
    </row>
    <row r="9" spans="2:6" ht="15.75" thickBot="1">
      <c r="B9" s="21"/>
      <c r="C9" s="21"/>
      <c r="D9" s="4" t="s">
        <v>5</v>
      </c>
      <c r="E9" s="4" t="s">
        <v>5</v>
      </c>
      <c r="F9" s="4" t="s">
        <v>5</v>
      </c>
    </row>
    <row r="10" spans="2:6" ht="13.5" thickBot="1">
      <c r="B10" s="5">
        <v>1</v>
      </c>
      <c r="C10" s="6">
        <v>2</v>
      </c>
      <c r="D10" s="6">
        <v>3</v>
      </c>
      <c r="E10" s="6">
        <v>4</v>
      </c>
      <c r="F10" s="6">
        <v>5</v>
      </c>
    </row>
    <row r="11" spans="2:6" ht="15.75" thickBot="1">
      <c r="B11" s="9" t="s">
        <v>6</v>
      </c>
      <c r="C11" s="7" t="s">
        <v>7</v>
      </c>
      <c r="D11" s="12">
        <f>D12+D20+D24+D28+D30+D16+D18</f>
        <v>15292.900000000001</v>
      </c>
      <c r="E11" s="12">
        <f>E12+E20+E24+E28+E30+E16+E18</f>
        <v>15339.7</v>
      </c>
      <c r="F11" s="12">
        <f>F12+F20+F24+F28+F30+F16+F18</f>
        <v>15358.900000000001</v>
      </c>
    </row>
    <row r="12" spans="2:6" ht="15.75" thickBot="1">
      <c r="B12" s="9" t="s">
        <v>8</v>
      </c>
      <c r="C12" s="7" t="s">
        <v>9</v>
      </c>
      <c r="D12" s="12">
        <f>D13</f>
        <v>1996.2</v>
      </c>
      <c r="E12" s="12">
        <f>E13</f>
        <v>1993.2</v>
      </c>
      <c r="F12" s="12">
        <f>F13</f>
        <v>1993.2</v>
      </c>
    </row>
    <row r="13" spans="2:6" ht="16.5" customHeight="1" thickBot="1">
      <c r="B13" s="9" t="s">
        <v>10</v>
      </c>
      <c r="C13" s="8" t="s">
        <v>11</v>
      </c>
      <c r="D13" s="12">
        <f>D14+D15</f>
        <v>1996.2</v>
      </c>
      <c r="E13" s="12">
        <f>E14+E15</f>
        <v>1993.2</v>
      </c>
      <c r="F13" s="12">
        <f>F14+F15</f>
        <v>1993.2</v>
      </c>
    </row>
    <row r="14" spans="2:6" ht="102" customHeight="1" thickBot="1">
      <c r="B14" s="9" t="s">
        <v>32</v>
      </c>
      <c r="C14" s="7" t="s">
        <v>33</v>
      </c>
      <c r="D14" s="12">
        <v>1990.2</v>
      </c>
      <c r="E14" s="12">
        <v>1990.2</v>
      </c>
      <c r="F14" s="12">
        <v>1990.2</v>
      </c>
    </row>
    <row r="15" spans="2:6" ht="64.5" customHeight="1" thickBot="1">
      <c r="B15" s="9" t="s">
        <v>27</v>
      </c>
      <c r="C15" s="7" t="s">
        <v>34</v>
      </c>
      <c r="D15" s="12">
        <v>6</v>
      </c>
      <c r="E15" s="12">
        <v>3</v>
      </c>
      <c r="F15" s="12">
        <v>3</v>
      </c>
    </row>
    <row r="16" spans="2:6" ht="54" customHeight="1" thickBot="1">
      <c r="B16" s="9" t="s">
        <v>37</v>
      </c>
      <c r="C16" s="7" t="s">
        <v>38</v>
      </c>
      <c r="D16" s="12">
        <f>D17</f>
        <v>1862.7</v>
      </c>
      <c r="E16" s="12">
        <f>E17</f>
        <v>1912.5</v>
      </c>
      <c r="F16" s="12">
        <f>F17</f>
        <v>1931.7</v>
      </c>
    </row>
    <row r="17" spans="2:6" ht="64.5" customHeight="1" thickBot="1">
      <c r="B17" s="9" t="s">
        <v>35</v>
      </c>
      <c r="C17" s="7" t="s">
        <v>36</v>
      </c>
      <c r="D17" s="12">
        <v>1862.7</v>
      </c>
      <c r="E17" s="12">
        <v>1912.5</v>
      </c>
      <c r="F17" s="12">
        <v>1931.7</v>
      </c>
    </row>
    <row r="18" spans="2:6" ht="15.75" thickBot="1">
      <c r="B18" s="9" t="s">
        <v>60</v>
      </c>
      <c r="C18" s="7" t="s">
        <v>61</v>
      </c>
      <c r="D18" s="12">
        <f>D19</f>
        <v>6</v>
      </c>
      <c r="E18" s="12">
        <f>E19</f>
        <v>6</v>
      </c>
      <c r="F18" s="12">
        <f>F19</f>
        <v>6</v>
      </c>
    </row>
    <row r="19" spans="2:6" ht="15.75" thickBot="1">
      <c r="B19" s="9" t="s">
        <v>62</v>
      </c>
      <c r="C19" s="7" t="s">
        <v>63</v>
      </c>
      <c r="D19" s="12">
        <v>6</v>
      </c>
      <c r="E19" s="12">
        <v>6</v>
      </c>
      <c r="F19" s="12">
        <v>6</v>
      </c>
    </row>
    <row r="20" spans="2:6" ht="15.75" thickBot="1">
      <c r="B20" s="9" t="s">
        <v>12</v>
      </c>
      <c r="C20" s="7" t="s">
        <v>13</v>
      </c>
      <c r="D20" s="12">
        <f>D21+D22+D23</f>
        <v>10432</v>
      </c>
      <c r="E20" s="12">
        <f>E21+E22+E23</f>
        <v>10432</v>
      </c>
      <c r="F20" s="12">
        <f>F21+F22+F23</f>
        <v>10432</v>
      </c>
    </row>
    <row r="21" spans="2:6" ht="63" thickBot="1">
      <c r="B21" s="9" t="s">
        <v>14</v>
      </c>
      <c r="C21" s="7" t="s">
        <v>52</v>
      </c>
      <c r="D21" s="12">
        <v>400</v>
      </c>
      <c r="E21" s="12">
        <v>400</v>
      </c>
      <c r="F21" s="12">
        <v>400</v>
      </c>
    </row>
    <row r="22" spans="2:6" ht="47.25" thickBot="1">
      <c r="B22" s="9" t="s">
        <v>39</v>
      </c>
      <c r="C22" s="8" t="s">
        <v>40</v>
      </c>
      <c r="D22" s="12">
        <v>3415</v>
      </c>
      <c r="E22" s="12">
        <v>3415</v>
      </c>
      <c r="F22" s="12">
        <v>3415</v>
      </c>
    </row>
    <row r="23" spans="2:6" ht="63" thickBot="1">
      <c r="B23" s="9" t="s">
        <v>41</v>
      </c>
      <c r="C23" s="8" t="s">
        <v>42</v>
      </c>
      <c r="D23" s="12">
        <v>6617</v>
      </c>
      <c r="E23" s="12">
        <v>6617</v>
      </c>
      <c r="F23" s="12">
        <v>6617</v>
      </c>
    </row>
    <row r="24" spans="2:6" ht="65.25" customHeight="1" thickBot="1">
      <c r="B24" s="9" t="s">
        <v>15</v>
      </c>
      <c r="C24" s="8" t="s">
        <v>16</v>
      </c>
      <c r="D24" s="12">
        <f>D25+D27+D26</f>
        <v>396</v>
      </c>
      <c r="E24" s="12">
        <f>E25+E27+E26</f>
        <v>396</v>
      </c>
      <c r="F24" s="12">
        <f>F25+F27+F26</f>
        <v>396</v>
      </c>
    </row>
    <row r="25" spans="2:6" ht="94.5" customHeight="1" thickBot="1">
      <c r="B25" s="9" t="s">
        <v>17</v>
      </c>
      <c r="C25" s="7" t="s">
        <v>51</v>
      </c>
      <c r="D25" s="12">
        <v>86</v>
      </c>
      <c r="E25" s="12">
        <v>86</v>
      </c>
      <c r="F25" s="12">
        <v>86</v>
      </c>
    </row>
    <row r="26" spans="2:6" ht="51" customHeight="1" thickBot="1">
      <c r="B26" s="9" t="s">
        <v>43</v>
      </c>
      <c r="C26" s="7" t="s">
        <v>44</v>
      </c>
      <c r="D26" s="12">
        <v>110</v>
      </c>
      <c r="E26" s="12">
        <v>110</v>
      </c>
      <c r="F26" s="12">
        <v>110</v>
      </c>
    </row>
    <row r="27" spans="2:6" ht="114" customHeight="1" thickBot="1">
      <c r="B27" s="9" t="s">
        <v>21</v>
      </c>
      <c r="C27" s="7" t="s">
        <v>28</v>
      </c>
      <c r="D27" s="12">
        <v>200</v>
      </c>
      <c r="E27" s="12">
        <v>200</v>
      </c>
      <c r="F27" s="12">
        <v>200</v>
      </c>
    </row>
    <row r="28" spans="2:6" ht="49.5" customHeight="1" thickBot="1">
      <c r="B28" s="9" t="s">
        <v>18</v>
      </c>
      <c r="C28" s="8" t="s">
        <v>30</v>
      </c>
      <c r="D28" s="12">
        <f>D29</f>
        <v>600</v>
      </c>
      <c r="E28" s="12">
        <f>E29</f>
        <v>600</v>
      </c>
      <c r="F28" s="12">
        <f>F29</f>
        <v>600</v>
      </c>
    </row>
    <row r="29" spans="2:6" ht="33.75" customHeight="1" thickBot="1">
      <c r="B29" s="9" t="s">
        <v>29</v>
      </c>
      <c r="C29" s="7" t="s">
        <v>53</v>
      </c>
      <c r="D29" s="12">
        <v>600</v>
      </c>
      <c r="E29" s="12">
        <v>600</v>
      </c>
      <c r="F29" s="12">
        <v>600</v>
      </c>
    </row>
    <row r="30" spans="2:6" ht="33.75" customHeight="1" hidden="1" thickBot="1">
      <c r="B30" s="9" t="s">
        <v>19</v>
      </c>
      <c r="C30" s="8" t="s">
        <v>20</v>
      </c>
      <c r="D30" s="12">
        <f>D31</f>
        <v>0</v>
      </c>
      <c r="E30" s="12">
        <f>E31</f>
        <v>0</v>
      </c>
      <c r="F30" s="12">
        <f>F31</f>
        <v>0</v>
      </c>
    </row>
    <row r="31" spans="2:6" ht="128.25" customHeight="1" hidden="1" thickBot="1">
      <c r="B31" s="11" t="s">
        <v>31</v>
      </c>
      <c r="C31" s="10" t="s">
        <v>54</v>
      </c>
      <c r="D31" s="13">
        <v>0</v>
      </c>
      <c r="E31" s="13">
        <v>0</v>
      </c>
      <c r="F31" s="13">
        <v>0</v>
      </c>
    </row>
    <row r="32" spans="2:6" ht="15.75" thickBot="1">
      <c r="B32" s="9" t="s">
        <v>22</v>
      </c>
      <c r="C32" s="7" t="s">
        <v>23</v>
      </c>
      <c r="D32" s="12">
        <f>SUM(D33:D38)</f>
        <v>5274.42</v>
      </c>
      <c r="E32" s="12">
        <f>SUM(E33:E38)</f>
        <v>8479.199999999999</v>
      </c>
      <c r="F32" s="12">
        <f>SUM(F33:F38)</f>
        <v>8668.199999999999</v>
      </c>
    </row>
    <row r="33" spans="2:6" ht="47.25" thickBot="1">
      <c r="B33" s="9" t="s">
        <v>65</v>
      </c>
      <c r="C33" s="7" t="s">
        <v>45</v>
      </c>
      <c r="D33" s="12">
        <v>3268</v>
      </c>
      <c r="E33" s="12">
        <v>7500</v>
      </c>
      <c r="F33" s="12">
        <v>7684</v>
      </c>
    </row>
    <row r="34" spans="2:6" ht="141" thickBot="1">
      <c r="B34" s="9" t="s">
        <v>66</v>
      </c>
      <c r="C34" s="7" t="s">
        <v>55</v>
      </c>
      <c r="D34" s="12">
        <v>830.9</v>
      </c>
      <c r="E34" s="12">
        <v>830.9</v>
      </c>
      <c r="F34" s="12">
        <v>830.9</v>
      </c>
    </row>
    <row r="35" spans="2:6" ht="93.75" hidden="1" thickBot="1">
      <c r="B35" s="9" t="s">
        <v>46</v>
      </c>
      <c r="C35" s="7" t="s">
        <v>48</v>
      </c>
      <c r="D35" s="12">
        <v>0</v>
      </c>
      <c r="E35" s="12">
        <v>0</v>
      </c>
      <c r="F35" s="12">
        <v>0</v>
      </c>
    </row>
    <row r="36" spans="2:6" ht="134.25" customHeight="1" thickBot="1">
      <c r="B36" s="9" t="s">
        <v>67</v>
      </c>
      <c r="C36" s="7" t="s">
        <v>59</v>
      </c>
      <c r="D36" s="12">
        <v>1028.8</v>
      </c>
      <c r="E36" s="12">
        <v>0</v>
      </c>
      <c r="F36" s="12">
        <v>0</v>
      </c>
    </row>
    <row r="37" spans="2:6" ht="63" thickBot="1">
      <c r="B37" s="9" t="s">
        <v>68</v>
      </c>
      <c r="C37" s="7" t="s">
        <v>47</v>
      </c>
      <c r="D37" s="12">
        <v>143.2</v>
      </c>
      <c r="E37" s="12">
        <v>144.8</v>
      </c>
      <c r="F37" s="12">
        <v>149.8</v>
      </c>
    </row>
    <row r="38" spans="2:6" ht="93.75" thickBot="1">
      <c r="B38" s="9" t="s">
        <v>69</v>
      </c>
      <c r="C38" s="7" t="s">
        <v>56</v>
      </c>
      <c r="D38" s="12">
        <v>3.52</v>
      </c>
      <c r="E38" s="12">
        <v>3.5</v>
      </c>
      <c r="F38" s="12">
        <v>3.5</v>
      </c>
    </row>
    <row r="39" spans="2:6" ht="31.5" hidden="1" thickBot="1">
      <c r="B39" s="9" t="s">
        <v>24</v>
      </c>
      <c r="C39" s="7" t="s">
        <v>25</v>
      </c>
      <c r="D39" s="12">
        <v>0</v>
      </c>
      <c r="E39" s="12">
        <v>0</v>
      </c>
      <c r="F39" s="12">
        <v>0</v>
      </c>
    </row>
    <row r="40" spans="2:6" ht="15.75" thickBot="1">
      <c r="B40" s="17" t="s">
        <v>26</v>
      </c>
      <c r="C40" s="18"/>
      <c r="D40" s="14">
        <f>D11+D32</f>
        <v>20567.32</v>
      </c>
      <c r="E40" s="14">
        <f>E11+E32</f>
        <v>23818.9</v>
      </c>
      <c r="F40" s="14">
        <f>F11+F32</f>
        <v>24027.1</v>
      </c>
    </row>
  </sheetData>
  <sheetProtection/>
  <mergeCells count="9">
    <mergeCell ref="E1:F1"/>
    <mergeCell ref="B40:C40"/>
    <mergeCell ref="B5:D5"/>
    <mergeCell ref="B6:D6"/>
    <mergeCell ref="E2:F2"/>
    <mergeCell ref="B8:B9"/>
    <mergeCell ref="C8:C9"/>
    <mergeCell ref="B3:D3"/>
    <mergeCell ref="B4:D4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027</cp:lastModifiedBy>
  <cp:lastPrinted>2019-04-05T06:33:47Z</cp:lastPrinted>
  <dcterms:created xsi:type="dcterms:W3CDTF">1996-10-08T23:32:33Z</dcterms:created>
  <dcterms:modified xsi:type="dcterms:W3CDTF">2019-04-05T06:34:02Z</dcterms:modified>
  <cp:category/>
  <cp:version/>
  <cp:contentType/>
  <cp:contentStatus/>
</cp:coreProperties>
</file>