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оходы 2014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<sst xmlns="http://schemas.openxmlformats.org/spreadsheetml/2006/main" count="72" uniqueCount="72">
  <si>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</si>
  <si>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</si>
  <si>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</si>
  <si>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</si>
  <si>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</si>
  <si>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</si>
  <si>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</si>
  <si>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</si>
  <si>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</si>
  <si>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</si>
  <si>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</si>
  <si>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</si>
  <si>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</si>
  <si>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</si>
  <si>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</si>
  <si>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</si>
  <si>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</si>
  <si>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</si>
  <si>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</si>
  <si>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</si>
  <si>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</si>
  <si>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</si>
  <si>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</si>
  <si>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</si>
  <si>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</si>
  <si>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</si>
  <si>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</si>
  <si>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</si>
  <si>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</si>
  <si>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</si>
  <si>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</si>
  <si>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</si>
  <si>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</si>
  <si>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</si>
  <si>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</si>
  <si>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</si>
  <si>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</si>
  <si>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</si>
  <si>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</si>
  <si>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</si>
  <si>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1 06 04012 02 0000 110</t>
  </si>
  <si>
    <t>Транспортный налог с физических лиц</t>
  </si>
  <si>
    <t>1 06 04011 02 0000 110</t>
  </si>
  <si>
    <t>Транспортный налог с организаций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</si>
  <si>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</si>
  <si>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</si>
  <si>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</si>
  <si>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</si>
  <si>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</si>
  <si>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</si>
  <si>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</si>
  <si>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</si>
  <si>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</si>
  <si>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</si>
  <si>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</si>
  <si>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</si>
  <si>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</si>
  <si>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</si>
  <si>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на 2014 год</t>
  </si>
  <si>
    <t>2 02 03024 10 0000 151</t>
  </si>
  <si>
    <t xml:space="preserve">Субвенции    бюджетам    поселений    на   выполнение    передаваемых    полномочий субъектов Российской Федерации 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</si>
  <si>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</si>
  <si>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</si>
  <si>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</si>
  <si>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</si>
  <si>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</si>
  <si>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</si>
  <si>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2 02 02999 10 0000 151</t>
  </si>
  <si>
    <t>Прочие субсидии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</si>
  <si>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</si>
  <si>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</si>
  <si>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11.09.2014 г. № 141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</si>
</sst>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1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104.25" customHeight="1">
      <c r="C1" s="18" t="s">
        <v>71</v>
      </c>
      <c r="D1" s="19"/>
    </row>
    <row r="2" spans="2:4" ht="17.25">
      <c r="B2" s="17" t="s">
        <v>0</v>
      </c>
      <c r="C2" s="17"/>
      <c r="D2" s="17"/>
    </row>
    <row r="3" spans="2:4" ht="17.25">
      <c r="B3" s="17" t="s">
        <v>1</v>
      </c>
      <c r="C3" s="17"/>
      <c r="D3" s="17"/>
    </row>
    <row r="4" spans="2:4" ht="17.25">
      <c r="B4" s="17" t="s">
        <v>2</v>
      </c>
      <c r="C4" s="17"/>
      <c r="D4" s="17"/>
    </row>
    <row r="5" spans="2:4" ht="17.25">
      <c r="B5" s="17" t="s">
        <v>58</v>
      </c>
      <c r="C5" s="17"/>
      <c r="D5" s="17"/>
    </row>
    <row r="6" spans="2:4" ht="18" thickBot="1">
      <c r="B6" s="1"/>
      <c r="C6" s="2"/>
      <c r="D6" s="2"/>
    </row>
    <row r="7" spans="2:4" ht="30.75" customHeight="1">
      <c r="B7" s="20" t="s">
        <v>3</v>
      </c>
      <c r="C7" s="20" t="s">
        <v>4</v>
      </c>
      <c r="D7" s="3" t="s">
        <v>5</v>
      </c>
    </row>
    <row r="8" spans="2:4" ht="15.75" thickBot="1">
      <c r="B8" s="21"/>
      <c r="C8" s="21"/>
      <c r="D8" s="4" t="s">
        <v>6</v>
      </c>
    </row>
    <row r="9" spans="2:4" ht="13.5" thickBot="1">
      <c r="B9" s="5">
        <v>1</v>
      </c>
      <c r="C9" s="6">
        <v>2</v>
      </c>
      <c r="D9" s="6">
        <v>3</v>
      </c>
    </row>
    <row r="10" spans="2:4" ht="15.75" thickBot="1">
      <c r="B10" s="9" t="s">
        <v>7</v>
      </c>
      <c r="C10" s="7" t="s">
        <v>8</v>
      </c>
      <c r="D10" s="12">
        <f>D11+D17+D23+D25+D29+D31+D15</f>
        <v>22145.75</v>
      </c>
    </row>
    <row r="11" spans="2:4" ht="15.75" thickBot="1">
      <c r="B11" s="9" t="s">
        <v>9</v>
      </c>
      <c r="C11" s="7" t="s">
        <v>10</v>
      </c>
      <c r="D11" s="12">
        <f>D12</f>
        <v>1333</v>
      </c>
    </row>
    <row r="12" spans="2:4" ht="16.5" customHeight="1" thickBot="1">
      <c r="B12" s="9" t="s">
        <v>11</v>
      </c>
      <c r="C12" s="8" t="s">
        <v>12</v>
      </c>
      <c r="D12" s="12">
        <f>D13+D14</f>
        <v>1333</v>
      </c>
    </row>
    <row r="13" spans="2:4" ht="102" customHeight="1" thickBot="1">
      <c r="B13" s="9" t="s">
        <v>55</v>
      </c>
      <c r="C13" s="7" t="s">
        <v>56</v>
      </c>
      <c r="D13" s="12">
        <v>1330</v>
      </c>
    </row>
    <row r="14" spans="2:4" ht="64.5" customHeight="1" thickBot="1">
      <c r="B14" s="9" t="s">
        <v>39</v>
      </c>
      <c r="C14" s="7" t="s">
        <v>57</v>
      </c>
      <c r="D14" s="12">
        <v>3</v>
      </c>
    </row>
    <row r="15" spans="2:4" ht="54" customHeight="1" thickBot="1">
      <c r="B15" s="9" t="s">
        <v>63</v>
      </c>
      <c r="C15" s="7" t="s">
        <v>64</v>
      </c>
      <c r="D15" s="12">
        <f>D16</f>
        <v>2394.9</v>
      </c>
    </row>
    <row r="16" spans="2:4" ht="64.5" customHeight="1" thickBot="1">
      <c r="B16" s="9" t="s">
        <v>61</v>
      </c>
      <c r="C16" s="7" t="s">
        <v>62</v>
      </c>
      <c r="D16" s="12">
        <v>2394.9</v>
      </c>
    </row>
    <row r="17" spans="2:4" ht="15.75" thickBot="1">
      <c r="B17" s="9" t="s">
        <v>13</v>
      </c>
      <c r="C17" s="7" t="s">
        <v>14</v>
      </c>
      <c r="D17" s="12">
        <f>D18+D21+D22+D20+D19</f>
        <v>15202</v>
      </c>
    </row>
    <row r="18" spans="2:4" ht="63" thickBot="1">
      <c r="B18" s="9" t="s">
        <v>15</v>
      </c>
      <c r="C18" s="7" t="s">
        <v>16</v>
      </c>
      <c r="D18" s="12">
        <v>230</v>
      </c>
    </row>
    <row r="19" spans="2:4" ht="15.75" thickBot="1">
      <c r="B19" s="9" t="s">
        <v>42</v>
      </c>
      <c r="C19" s="7" t="s">
        <v>43</v>
      </c>
      <c r="D19" s="12">
        <v>22</v>
      </c>
    </row>
    <row r="20" spans="2:4" ht="15.75" thickBot="1">
      <c r="B20" s="9" t="s">
        <v>40</v>
      </c>
      <c r="C20" s="7" t="s">
        <v>41</v>
      </c>
      <c r="D20" s="12">
        <v>450</v>
      </c>
    </row>
    <row r="21" spans="2:4" ht="93.75" thickBot="1">
      <c r="B21" s="9" t="s">
        <v>17</v>
      </c>
      <c r="C21" s="8" t="s">
        <v>18</v>
      </c>
      <c r="D21" s="12">
        <v>14000</v>
      </c>
    </row>
    <row r="22" spans="2:4" ht="93.75" thickBot="1">
      <c r="B22" s="9" t="s">
        <v>19</v>
      </c>
      <c r="C22" s="8" t="s">
        <v>20</v>
      </c>
      <c r="D22" s="12">
        <v>500</v>
      </c>
    </row>
    <row r="23" spans="2:4" ht="15.75" thickBot="1">
      <c r="B23" s="9" t="s">
        <v>21</v>
      </c>
      <c r="C23" s="8" t="s">
        <v>22</v>
      </c>
      <c r="D23" s="12">
        <f>D24</f>
        <v>20</v>
      </c>
    </row>
    <row r="24" spans="2:4" ht="114" customHeight="1" thickBot="1">
      <c r="B24" s="9" t="s">
        <v>23</v>
      </c>
      <c r="C24" s="7" t="s">
        <v>24</v>
      </c>
      <c r="D24" s="12">
        <v>20</v>
      </c>
    </row>
    <row r="25" spans="2:4" ht="65.25" customHeight="1" thickBot="1">
      <c r="B25" s="9" t="s">
        <v>25</v>
      </c>
      <c r="C25" s="8" t="s">
        <v>26</v>
      </c>
      <c r="D25" s="12">
        <f>D26+D27+D28</f>
        <v>2434</v>
      </c>
    </row>
    <row r="26" spans="2:4" ht="112.5" customHeight="1" thickBot="1">
      <c r="B26" s="9" t="s">
        <v>46</v>
      </c>
      <c r="C26" s="7" t="s">
        <v>27</v>
      </c>
      <c r="D26" s="12">
        <v>2034</v>
      </c>
    </row>
    <row r="27" spans="2:4" ht="94.5" customHeight="1" thickBot="1">
      <c r="B27" s="9" t="s">
        <v>28</v>
      </c>
      <c r="C27" s="7" t="s">
        <v>47</v>
      </c>
      <c r="D27" s="12">
        <v>200</v>
      </c>
    </row>
    <row r="28" spans="2:4" ht="114" customHeight="1" thickBot="1">
      <c r="B28" s="9" t="s">
        <v>33</v>
      </c>
      <c r="C28" s="7" t="s">
        <v>48</v>
      </c>
      <c r="D28" s="12">
        <v>200</v>
      </c>
    </row>
    <row r="29" spans="2:4" ht="49.5" customHeight="1" thickBot="1">
      <c r="B29" s="9" t="s">
        <v>29</v>
      </c>
      <c r="C29" s="8" t="s">
        <v>51</v>
      </c>
      <c r="D29" s="12">
        <f>D30</f>
        <v>248.75</v>
      </c>
    </row>
    <row r="30" spans="2:4" ht="33.75" customHeight="1" thickBot="1">
      <c r="B30" s="9" t="s">
        <v>49</v>
      </c>
      <c r="C30" s="7" t="s">
        <v>50</v>
      </c>
      <c r="D30" s="12">
        <f>50+198.75</f>
        <v>248.75</v>
      </c>
    </row>
    <row r="31" spans="2:4" ht="33.75" customHeight="1" thickBot="1">
      <c r="B31" s="9" t="s">
        <v>30</v>
      </c>
      <c r="C31" s="8" t="s">
        <v>31</v>
      </c>
      <c r="D31" s="12">
        <f>D32+D33</f>
        <v>513.1</v>
      </c>
    </row>
    <row r="32" spans="2:4" ht="128.25" customHeight="1" thickBot="1">
      <c r="B32" s="11" t="s">
        <v>52</v>
      </c>
      <c r="C32" s="10" t="s">
        <v>53</v>
      </c>
      <c r="D32" s="13">
        <v>413.1</v>
      </c>
    </row>
    <row r="33" spans="2:4" ht="66.75" customHeight="1" thickBot="1">
      <c r="B33" s="9" t="s">
        <v>54</v>
      </c>
      <c r="C33" s="7" t="s">
        <v>32</v>
      </c>
      <c r="D33" s="12">
        <f>100</f>
        <v>100</v>
      </c>
    </row>
    <row r="34" spans="2:4" ht="15.75" thickBot="1">
      <c r="B34" s="9" t="s">
        <v>34</v>
      </c>
      <c r="C34" s="7" t="s">
        <v>35</v>
      </c>
      <c r="D34" s="12">
        <f>D35+D36+D37+D38+D40+D39</f>
        <v>3824.398</v>
      </c>
    </row>
    <row r="35" spans="2:4" ht="125.25" thickBot="1">
      <c r="B35" s="9" t="s">
        <v>65</v>
      </c>
      <c r="C35" s="7" t="s">
        <v>66</v>
      </c>
      <c r="D35" s="12">
        <v>1775.798</v>
      </c>
    </row>
    <row r="36" spans="2:4" ht="15.75" thickBot="1">
      <c r="B36" s="9" t="s">
        <v>67</v>
      </c>
      <c r="C36" s="7" t="s">
        <v>68</v>
      </c>
      <c r="D36" s="12">
        <v>898.69</v>
      </c>
    </row>
    <row r="37" spans="2:4" ht="63" thickBot="1">
      <c r="B37" s="9" t="s">
        <v>44</v>
      </c>
      <c r="C37" s="7" t="s">
        <v>45</v>
      </c>
      <c r="D37" s="12">
        <f>98.798+0.112</f>
        <v>98.91</v>
      </c>
    </row>
    <row r="38" spans="2:4" ht="47.25" thickBot="1">
      <c r="B38" s="9" t="s">
        <v>59</v>
      </c>
      <c r="C38" s="7" t="s">
        <v>60</v>
      </c>
      <c r="D38" s="12">
        <v>1</v>
      </c>
    </row>
    <row r="39" spans="2:4" ht="78" thickBot="1">
      <c r="B39" s="9" t="s">
        <v>69</v>
      </c>
      <c r="C39" s="7" t="s">
        <v>70</v>
      </c>
      <c r="D39" s="12">
        <v>950</v>
      </c>
    </row>
    <row r="40" spans="2:4" ht="31.5" thickBot="1">
      <c r="B40" s="9" t="s">
        <v>36</v>
      </c>
      <c r="C40" s="7" t="s">
        <v>37</v>
      </c>
      <c r="D40" s="12">
        <v>100</v>
      </c>
    </row>
    <row r="41" spans="2:4" ht="15.75" thickBot="1">
      <c r="B41" s="15" t="s">
        <v>38</v>
      </c>
      <c r="C41" s="16"/>
      <c r="D41" s="14">
        <f>D10+D34</f>
        <v>25970.148</v>
      </c>
    </row>
  </sheetData>
  <sheetProtection/>
  <mergeCells count="8">
    <mergeCell ref="B41:C41"/>
    <mergeCell ref="B4:D4"/>
    <mergeCell ref="B5:D5"/>
    <mergeCell ref="C1:D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2014-09-23T06:48:01Z</cp:lastPrinted>
  <dcterms:created xsi:type="dcterms:W3CDTF">1996-10-08T23:32:33Z</dcterms:created>
  <dcterms:modified xsi:type="dcterms:W3CDTF">2014-09-23T06:50:38Z</dcterms:modified>
  <cp:category/>
  <cp:version/>
  <cp:contentType/>
  <cp:contentStatus/>
</cp:coreProperties>
</file>