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доходы 2016" sheetId="1" r:id="rId1"/>
    <sheet name="доходы 2017-2018" sheetId="2" r:id="rId2"/>
  </sheets>
  <definedNames/>
  <calcPr fullCalcOnLoad="1"/>
</workbook>
</file>

<file path=xl/sharedStrings.xml><?xml version="1.0" encoding="utf-8"?>
<sst xmlns="http://schemas.openxmlformats.org/spreadsheetml/2006/main" count="125" uniqueCount="80">
  <si>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</si>
  <si>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</si>
  <si>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</si>
  <si>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</si>
  <si>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</si>
  <si>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</si>
  <si>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</si>
  <si>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</si>
  <si>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</si>
  <si>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</si>
  <si>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</si>
  <si>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</si>
  <si>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</si>
  <si>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</si>
  <si>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</si>
  <si>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</si>
  <si>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</si>
  <si>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</si>
  <si>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</si>
  <si>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</si>
  <si>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</si>
  <si>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</si>
  <si>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</si>
  <si>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</si>
  <si>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</si>
  <si>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</si>
  <si>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</si>
  <si>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</si>
  <si>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</si>
  <si>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</si>
  <si>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</si>
  <si>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</si>
  <si>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</si>
  <si>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</si>
  <si>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</si>
  <si>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</si>
  <si>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</si>
  <si>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</si>
  <si>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</si>
  <si>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</si>
  <si>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</si>
  <si>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</si>
  <si>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</si>
  <si>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</si>
  <si>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Субвенции    бюджетам    поселений    на   выполнение    передаваемых    полномочий субъектов Российской Федерации 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</si>
  <si>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</si>
  <si>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</si>
  <si>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</si>
  <si>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</si>
  <si>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</si>
  <si>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</si>
  <si>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</si>
  <si>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</si>
  <si>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</si>
  <si>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</si>
  <si>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2018 год</t>
  </si>
  <si>
    <t>на 2017 год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</si>
  <si>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</si>
  <si>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" (областной бюджет)</t>
  </si>
  <si>
    <t>2 02 20077 10 0000 151</t>
  </si>
  <si>
    <t>2 02 29999 10 0015 151</t>
  </si>
  <si>
    <t>2 02 29999 10 0016 151</t>
  </si>
  <si>
    <t>2 02 35118 10 0000 151</t>
  </si>
  <si>
    <t>2 02 30024 10 0000 151</t>
  </si>
  <si>
    <t>на 2018-2019 годы</t>
  </si>
  <si>
    <t>2019 год</t>
  </si>
  <si>
    <t>2 02 20216 10 0000 151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</si>
  <si>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27.12.2016 № 82</t>
  </si>
  <si>
    <t>Приложение № 4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27.12.2016 № 82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</si>
  <si>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</si>
  <si>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</si>
  <si>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</si>
  <si>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</si>
  <si>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</si>
  <si>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</si>
  <si>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</si>
  <si>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</si>
  <si>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   бюджетам    сельских поселений    на   выполнение    передаваемых    полномочий субъектов Российской Федерации </t>
  </si>
  <si>
    <t>Прочие безвозмездные поступления в бюджеты сельских поселений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</si>
  <si>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24.05.2017 № 90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</si>
</sst>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9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78" customHeight="1">
      <c r="C1" s="28" t="s">
        <v>79</v>
      </c>
      <c r="D1" s="29"/>
    </row>
    <row r="2" spans="3:4" ht="84" customHeight="1">
      <c r="C2" s="28" t="s">
        <v>67</v>
      </c>
      <c r="D2" s="29"/>
    </row>
    <row r="3" spans="2:4" ht="17.25">
      <c r="B3" s="32" t="s">
        <v>0</v>
      </c>
      <c r="C3" s="32"/>
      <c r="D3" s="32"/>
    </row>
    <row r="4" spans="2:4" ht="17.25">
      <c r="B4" s="32" t="s">
        <v>1</v>
      </c>
      <c r="C4" s="32"/>
      <c r="D4" s="32"/>
    </row>
    <row r="5" spans="2:4" ht="17.25">
      <c r="B5" s="32" t="s">
        <v>2</v>
      </c>
      <c r="C5" s="32"/>
      <c r="D5" s="32"/>
    </row>
    <row r="6" spans="2:4" ht="17.25">
      <c r="B6" s="32" t="s">
        <v>56</v>
      </c>
      <c r="C6" s="32"/>
      <c r="D6" s="32"/>
    </row>
    <row r="7" spans="2:4" ht="18" thickBot="1">
      <c r="B7" s="1"/>
      <c r="C7" s="2"/>
      <c r="D7" s="2"/>
    </row>
    <row r="8" spans="2:4" ht="30.75" customHeight="1">
      <c r="B8" s="33" t="s">
        <v>3</v>
      </c>
      <c r="C8" s="33" t="s">
        <v>4</v>
      </c>
      <c r="D8" s="3" t="s">
        <v>5</v>
      </c>
    </row>
    <row r="9" spans="2:4" ht="15.75" thickBot="1">
      <c r="B9" s="34"/>
      <c r="C9" s="34"/>
      <c r="D9" s="4" t="s">
        <v>6</v>
      </c>
    </row>
    <row r="10" spans="2:4" ht="13.5" thickBot="1">
      <c r="B10" s="5">
        <v>1</v>
      </c>
      <c r="C10" s="6">
        <v>2</v>
      </c>
      <c r="D10" s="6">
        <v>3</v>
      </c>
    </row>
    <row r="11" spans="2:4" ht="15.75" thickBot="1">
      <c r="B11" s="9" t="s">
        <v>7</v>
      </c>
      <c r="C11" s="7" t="s">
        <v>8</v>
      </c>
      <c r="D11" s="25">
        <f>D12+D18+D22+D26+D28+D16</f>
        <v>18726.7704</v>
      </c>
    </row>
    <row r="12" spans="2:4" ht="15.75" thickBot="1">
      <c r="B12" s="9" t="s">
        <v>9</v>
      </c>
      <c r="C12" s="7" t="s">
        <v>10</v>
      </c>
      <c r="D12" s="25">
        <f>D13</f>
        <v>987.4</v>
      </c>
    </row>
    <row r="13" spans="2:4" ht="16.5" customHeight="1" thickBot="1">
      <c r="B13" s="9" t="s">
        <v>11</v>
      </c>
      <c r="C13" s="8" t="s">
        <v>12</v>
      </c>
      <c r="D13" s="25">
        <f>D14+D15</f>
        <v>987.4</v>
      </c>
    </row>
    <row r="14" spans="2:4" ht="102" customHeight="1" thickBot="1">
      <c r="B14" s="9" t="s">
        <v>40</v>
      </c>
      <c r="C14" s="7" t="s">
        <v>41</v>
      </c>
      <c r="D14" s="25">
        <v>984.4</v>
      </c>
    </row>
    <row r="15" spans="2:4" ht="64.5" customHeight="1" thickBot="1">
      <c r="B15" s="9" t="s">
        <v>31</v>
      </c>
      <c r="C15" s="7" t="s">
        <v>43</v>
      </c>
      <c r="D15" s="25">
        <v>3</v>
      </c>
    </row>
    <row r="16" spans="2:4" ht="54" customHeight="1" thickBot="1">
      <c r="B16" s="9" t="s">
        <v>47</v>
      </c>
      <c r="C16" s="7" t="s">
        <v>48</v>
      </c>
      <c r="D16" s="25">
        <f>D17</f>
        <v>1862.7</v>
      </c>
    </row>
    <row r="17" spans="2:4" ht="64.5" customHeight="1" thickBot="1">
      <c r="B17" s="9" t="s">
        <v>45</v>
      </c>
      <c r="C17" s="7" t="s">
        <v>46</v>
      </c>
      <c r="D17" s="25">
        <v>1862.7</v>
      </c>
    </row>
    <row r="18" spans="2:4" ht="15.75" thickBot="1">
      <c r="B18" s="9" t="s">
        <v>13</v>
      </c>
      <c r="C18" s="7" t="s">
        <v>14</v>
      </c>
      <c r="D18" s="25">
        <f>D19+D20+D21</f>
        <v>14562.7</v>
      </c>
    </row>
    <row r="19" spans="2:4" ht="66.75" customHeight="1" thickBot="1">
      <c r="B19" s="9" t="s">
        <v>15</v>
      </c>
      <c r="C19" s="7" t="s">
        <v>71</v>
      </c>
      <c r="D19" s="25">
        <v>675.8</v>
      </c>
    </row>
    <row r="20" spans="2:4" ht="47.25" thickBot="1">
      <c r="B20" s="9" t="s">
        <v>49</v>
      </c>
      <c r="C20" s="8" t="s">
        <v>50</v>
      </c>
      <c r="D20" s="25">
        <v>4500</v>
      </c>
    </row>
    <row r="21" spans="2:4" ht="63" thickBot="1">
      <c r="B21" s="9" t="s">
        <v>51</v>
      </c>
      <c r="C21" s="8" t="s">
        <v>52</v>
      </c>
      <c r="D21" s="25">
        <v>9386.9</v>
      </c>
    </row>
    <row r="22" spans="2:4" ht="65.25" customHeight="1" thickBot="1">
      <c r="B22" s="9" t="s">
        <v>19</v>
      </c>
      <c r="C22" s="8" t="s">
        <v>20</v>
      </c>
      <c r="D22" s="25">
        <f>D23+D25+D24</f>
        <v>393.9704</v>
      </c>
    </row>
    <row r="23" spans="2:4" ht="94.5" customHeight="1" thickBot="1">
      <c r="B23" s="9" t="s">
        <v>21</v>
      </c>
      <c r="C23" s="7" t="s">
        <v>33</v>
      </c>
      <c r="D23" s="25">
        <v>85.7976</v>
      </c>
    </row>
    <row r="24" spans="2:4" ht="51" customHeight="1" thickBot="1">
      <c r="B24" s="9" t="s">
        <v>53</v>
      </c>
      <c r="C24" s="7" t="s">
        <v>54</v>
      </c>
      <c r="D24" s="25">
        <v>108.1728</v>
      </c>
    </row>
    <row r="25" spans="2:4" ht="114" customHeight="1" thickBot="1">
      <c r="B25" s="9" t="s">
        <v>25</v>
      </c>
      <c r="C25" s="7" t="s">
        <v>34</v>
      </c>
      <c r="D25" s="25">
        <v>200</v>
      </c>
    </row>
    <row r="26" spans="2:4" ht="49.5" customHeight="1" thickBot="1">
      <c r="B26" s="9" t="s">
        <v>22</v>
      </c>
      <c r="C26" s="8" t="s">
        <v>37</v>
      </c>
      <c r="D26" s="25">
        <f>D27</f>
        <v>420</v>
      </c>
    </row>
    <row r="27" spans="2:4" ht="33.75" customHeight="1" thickBot="1">
      <c r="B27" s="9" t="s">
        <v>35</v>
      </c>
      <c r="C27" s="7" t="s">
        <v>72</v>
      </c>
      <c r="D27" s="25">
        <v>420</v>
      </c>
    </row>
    <row r="28" spans="2:4" ht="33.75" customHeight="1" thickBot="1">
      <c r="B28" s="9" t="s">
        <v>23</v>
      </c>
      <c r="C28" s="8" t="s">
        <v>24</v>
      </c>
      <c r="D28" s="25">
        <f>D29</f>
        <v>500</v>
      </c>
    </row>
    <row r="29" spans="2:4" ht="128.25" customHeight="1" thickBot="1">
      <c r="B29" s="11" t="s">
        <v>38</v>
      </c>
      <c r="C29" s="10" t="s">
        <v>73</v>
      </c>
      <c r="D29" s="26">
        <v>500</v>
      </c>
    </row>
    <row r="30" spans="2:4" ht="15.75" thickBot="1">
      <c r="B30" s="9" t="s">
        <v>26</v>
      </c>
      <c r="C30" s="7" t="s">
        <v>27</v>
      </c>
      <c r="D30" s="25">
        <f>D38+D35+D36+D31+D33+D34+D32+D37</f>
        <v>4264.1900000000005</v>
      </c>
    </row>
    <row r="31" spans="2:4" ht="47.25" thickBot="1">
      <c r="B31" s="9" t="s">
        <v>59</v>
      </c>
      <c r="C31" s="7" t="s">
        <v>57</v>
      </c>
      <c r="D31" s="25">
        <v>605.49</v>
      </c>
    </row>
    <row r="32" spans="2:4" ht="125.25" thickBot="1">
      <c r="B32" s="9" t="s">
        <v>66</v>
      </c>
      <c r="C32" s="7" t="s">
        <v>74</v>
      </c>
      <c r="D32" s="25">
        <v>839.5</v>
      </c>
    </row>
    <row r="33" spans="2:4" ht="93.75" thickBot="1">
      <c r="B33" s="9" t="s">
        <v>60</v>
      </c>
      <c r="C33" s="7" t="s">
        <v>75</v>
      </c>
      <c r="D33" s="25">
        <v>1035.8</v>
      </c>
    </row>
    <row r="34" spans="2:4" ht="125.25" thickBot="1">
      <c r="B34" s="9" t="s">
        <v>61</v>
      </c>
      <c r="C34" s="7" t="s">
        <v>58</v>
      </c>
      <c r="D34" s="25">
        <v>1087</v>
      </c>
    </row>
    <row r="35" spans="2:4" ht="63" thickBot="1">
      <c r="B35" s="9" t="s">
        <v>62</v>
      </c>
      <c r="C35" s="7" t="s">
        <v>76</v>
      </c>
      <c r="D35" s="25">
        <v>125.4</v>
      </c>
    </row>
    <row r="36" spans="2:4" ht="47.25" thickBot="1">
      <c r="B36" s="9" t="s">
        <v>63</v>
      </c>
      <c r="C36" s="7" t="s">
        <v>77</v>
      </c>
      <c r="D36" s="25">
        <v>1</v>
      </c>
    </row>
    <row r="37" spans="2:4" ht="78" thickBot="1">
      <c r="B37" s="9" t="s">
        <v>69</v>
      </c>
      <c r="C37" s="7" t="s">
        <v>70</v>
      </c>
      <c r="D37" s="25">
        <v>500</v>
      </c>
    </row>
    <row r="38" spans="2:4" ht="31.5" thickBot="1">
      <c r="B38" s="9" t="s">
        <v>28</v>
      </c>
      <c r="C38" s="7" t="s">
        <v>78</v>
      </c>
      <c r="D38" s="25">
        <v>70</v>
      </c>
    </row>
    <row r="39" spans="2:4" ht="15.75" thickBot="1">
      <c r="B39" s="30" t="s">
        <v>30</v>
      </c>
      <c r="C39" s="31"/>
      <c r="D39" s="27">
        <f>D11+D30</f>
        <v>22990.960400000004</v>
      </c>
    </row>
  </sheetData>
  <sheetProtection/>
  <mergeCells count="9">
    <mergeCell ref="C1:D1"/>
    <mergeCell ref="B39:C39"/>
    <mergeCell ref="B5:D5"/>
    <mergeCell ref="B6:D6"/>
    <mergeCell ref="C2:D2"/>
    <mergeCell ref="B8:B9"/>
    <mergeCell ref="C8:C9"/>
    <mergeCell ref="B3:D3"/>
    <mergeCell ref="B4:D4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3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5.421875" style="0" customWidth="1"/>
    <col min="5" max="5" width="14.7109375" style="0" customWidth="1"/>
  </cols>
  <sheetData>
    <row r="1" spans="3:5" ht="104.25" customHeight="1">
      <c r="C1" s="28" t="s">
        <v>68</v>
      </c>
      <c r="D1" s="29"/>
      <c r="E1" s="29"/>
    </row>
    <row r="2" spans="2:5" ht="17.25">
      <c r="B2" s="32" t="s">
        <v>0</v>
      </c>
      <c r="C2" s="32"/>
      <c r="D2" s="32"/>
      <c r="E2" s="32"/>
    </row>
    <row r="3" spans="2:5" ht="17.25">
      <c r="B3" s="32" t="s">
        <v>1</v>
      </c>
      <c r="C3" s="32"/>
      <c r="D3" s="32"/>
      <c r="E3" s="32"/>
    </row>
    <row r="4" spans="2:5" ht="17.25">
      <c r="B4" s="32" t="s">
        <v>2</v>
      </c>
      <c r="C4" s="32"/>
      <c r="D4" s="32"/>
      <c r="E4" s="32"/>
    </row>
    <row r="5" spans="2:5" ht="17.25">
      <c r="B5" s="32" t="s">
        <v>64</v>
      </c>
      <c r="C5" s="32"/>
      <c r="D5" s="32"/>
      <c r="E5" s="32"/>
    </row>
    <row r="6" spans="2:4" ht="18" thickBot="1">
      <c r="B6" s="1"/>
      <c r="C6" s="2"/>
      <c r="D6" s="2"/>
    </row>
    <row r="7" spans="2:5" ht="30.75" customHeight="1">
      <c r="B7" s="33" t="s">
        <v>3</v>
      </c>
      <c r="C7" s="33" t="s">
        <v>4</v>
      </c>
      <c r="D7" s="13" t="s">
        <v>55</v>
      </c>
      <c r="E7" s="23" t="s">
        <v>65</v>
      </c>
    </row>
    <row r="8" spans="2:5" ht="15.75" thickBot="1">
      <c r="B8" s="34"/>
      <c r="C8" s="34"/>
      <c r="D8" s="14" t="s">
        <v>6</v>
      </c>
      <c r="E8" s="14" t="s">
        <v>6</v>
      </c>
    </row>
    <row r="9" spans="2:5" ht="15.75" thickBot="1">
      <c r="B9" s="5">
        <v>1</v>
      </c>
      <c r="C9" s="6">
        <v>2</v>
      </c>
      <c r="D9" s="15">
        <v>3</v>
      </c>
      <c r="E9" s="24">
        <v>4</v>
      </c>
    </row>
    <row r="10" spans="2:5" ht="15.75" thickBot="1">
      <c r="B10" s="9" t="s">
        <v>7</v>
      </c>
      <c r="C10" s="7" t="s">
        <v>8</v>
      </c>
      <c r="D10" s="16">
        <f>D11+D17+D25+D27+D15+D21</f>
        <v>18786.4</v>
      </c>
      <c r="E10" s="19">
        <f>E11+E17+E21+E25+E27+E15</f>
        <v>19338.9</v>
      </c>
    </row>
    <row r="11" spans="2:5" ht="15.75" thickBot="1">
      <c r="B11" s="9" t="s">
        <v>9</v>
      </c>
      <c r="C11" s="7" t="s">
        <v>10</v>
      </c>
      <c r="D11" s="16">
        <f>D12</f>
        <v>1058.3</v>
      </c>
      <c r="E11" s="20">
        <f>E12</f>
        <v>1141.7</v>
      </c>
    </row>
    <row r="12" spans="2:5" ht="16.5" customHeight="1" thickBot="1">
      <c r="B12" s="9" t="s">
        <v>11</v>
      </c>
      <c r="C12" s="8" t="s">
        <v>12</v>
      </c>
      <c r="D12" s="16">
        <f>D13+D14</f>
        <v>1058.3</v>
      </c>
      <c r="E12" s="19">
        <f>E13+E14</f>
        <v>1141.7</v>
      </c>
    </row>
    <row r="13" spans="2:5" ht="102" customHeight="1" thickBot="1">
      <c r="B13" s="9" t="s">
        <v>40</v>
      </c>
      <c r="C13" s="7" t="s">
        <v>41</v>
      </c>
      <c r="D13" s="16">
        <v>1055.3</v>
      </c>
      <c r="E13" s="21">
        <v>1138.7</v>
      </c>
    </row>
    <row r="14" spans="2:5" ht="64.5" customHeight="1" thickBot="1">
      <c r="B14" s="9" t="s">
        <v>31</v>
      </c>
      <c r="C14" s="7" t="s">
        <v>42</v>
      </c>
      <c r="D14" s="16">
        <v>3</v>
      </c>
      <c r="E14" s="19">
        <v>3</v>
      </c>
    </row>
    <row r="15" spans="2:5" ht="54" customHeight="1" thickBot="1">
      <c r="B15" s="9" t="s">
        <v>47</v>
      </c>
      <c r="C15" s="7" t="s">
        <v>48</v>
      </c>
      <c r="D15" s="12">
        <f>D16</f>
        <v>1912.5</v>
      </c>
      <c r="E15" s="19">
        <f>E16</f>
        <v>1931.7</v>
      </c>
    </row>
    <row r="16" spans="2:5" ht="64.5" customHeight="1" thickBot="1">
      <c r="B16" s="9" t="s">
        <v>45</v>
      </c>
      <c r="C16" s="7" t="s">
        <v>46</v>
      </c>
      <c r="D16" s="12">
        <v>1912.5</v>
      </c>
      <c r="E16" s="19">
        <v>1931.7</v>
      </c>
    </row>
    <row r="17" spans="2:5" ht="15.75" thickBot="1">
      <c r="B17" s="9" t="s">
        <v>13</v>
      </c>
      <c r="C17" s="7" t="s">
        <v>14</v>
      </c>
      <c r="D17" s="16">
        <f>D18+D19+D20</f>
        <v>14999.6</v>
      </c>
      <c r="E17" s="19">
        <f>E18+E19+E20</f>
        <v>15449.5</v>
      </c>
    </row>
    <row r="18" spans="2:5" ht="63" thickBot="1">
      <c r="B18" s="9" t="s">
        <v>15</v>
      </c>
      <c r="C18" s="7" t="s">
        <v>16</v>
      </c>
      <c r="D18" s="16">
        <v>696.1</v>
      </c>
      <c r="E18" s="19">
        <v>716.9</v>
      </c>
    </row>
    <row r="19" spans="2:5" ht="47.25" thickBot="1">
      <c r="B19" s="9" t="s">
        <v>17</v>
      </c>
      <c r="C19" s="8" t="s">
        <v>50</v>
      </c>
      <c r="D19" s="16">
        <v>4500</v>
      </c>
      <c r="E19" s="21">
        <v>4500</v>
      </c>
    </row>
    <row r="20" spans="2:5" ht="54.75" customHeight="1" thickBot="1">
      <c r="B20" s="9" t="s">
        <v>18</v>
      </c>
      <c r="C20" s="8" t="s">
        <v>52</v>
      </c>
      <c r="D20" s="16">
        <v>9803.5</v>
      </c>
      <c r="E20" s="19">
        <v>10232.6</v>
      </c>
    </row>
    <row r="21" spans="2:5" ht="65.25" customHeight="1" thickBot="1">
      <c r="B21" s="9" t="s">
        <v>19</v>
      </c>
      <c r="C21" s="8" t="s">
        <v>20</v>
      </c>
      <c r="D21" s="16">
        <f>D22+D24+D23</f>
        <v>396</v>
      </c>
      <c r="E21" s="19">
        <f>E22+E24+E23</f>
        <v>396</v>
      </c>
    </row>
    <row r="22" spans="2:5" ht="99.75" customHeight="1" thickBot="1">
      <c r="B22" s="9" t="s">
        <v>21</v>
      </c>
      <c r="C22" s="7" t="s">
        <v>33</v>
      </c>
      <c r="D22" s="16">
        <v>86</v>
      </c>
      <c r="E22" s="19">
        <v>86</v>
      </c>
    </row>
    <row r="23" spans="2:5" ht="49.5" customHeight="1" thickBot="1">
      <c r="B23" s="9" t="s">
        <v>53</v>
      </c>
      <c r="C23" s="7" t="s">
        <v>54</v>
      </c>
      <c r="D23" s="16">
        <v>110</v>
      </c>
      <c r="E23" s="21">
        <v>110</v>
      </c>
    </row>
    <row r="24" spans="2:5" ht="114" customHeight="1" thickBot="1">
      <c r="B24" s="9" t="s">
        <v>25</v>
      </c>
      <c r="C24" s="7" t="s">
        <v>34</v>
      </c>
      <c r="D24" s="16">
        <v>200</v>
      </c>
      <c r="E24" s="19">
        <v>200</v>
      </c>
    </row>
    <row r="25" spans="2:5" ht="48" customHeight="1" thickBot="1">
      <c r="B25" s="9" t="s">
        <v>22</v>
      </c>
      <c r="C25" s="8" t="s">
        <v>37</v>
      </c>
      <c r="D25" s="16">
        <f>D26</f>
        <v>420</v>
      </c>
      <c r="E25" s="19">
        <f>E26</f>
        <v>420</v>
      </c>
    </row>
    <row r="26" spans="2:5" ht="34.5" customHeight="1" thickBot="1">
      <c r="B26" s="9" t="s">
        <v>35</v>
      </c>
      <c r="C26" s="7" t="s">
        <v>36</v>
      </c>
      <c r="D26" s="16">
        <v>420</v>
      </c>
      <c r="E26" s="19">
        <v>420</v>
      </c>
    </row>
    <row r="27" spans="2:5" ht="33.75" customHeight="1" thickBot="1">
      <c r="B27" s="9" t="s">
        <v>23</v>
      </c>
      <c r="C27" s="8" t="s">
        <v>24</v>
      </c>
      <c r="D27" s="16">
        <f>D28</f>
        <v>0</v>
      </c>
      <c r="E27" s="19">
        <f>E28</f>
        <v>0</v>
      </c>
    </row>
    <row r="28" spans="2:5" ht="128.25" customHeight="1" thickBot="1">
      <c r="B28" s="11" t="s">
        <v>38</v>
      </c>
      <c r="C28" s="10" t="s">
        <v>39</v>
      </c>
      <c r="D28" s="17">
        <v>0</v>
      </c>
      <c r="E28" s="19">
        <v>0</v>
      </c>
    </row>
    <row r="29" spans="2:5" ht="15.75" thickBot="1">
      <c r="B29" s="9" t="s">
        <v>26</v>
      </c>
      <c r="C29" s="7" t="s">
        <v>27</v>
      </c>
      <c r="D29" s="19">
        <f>D30+D32+D31</f>
        <v>196.4</v>
      </c>
      <c r="E29" s="19">
        <f>E30+E32+E31</f>
        <v>196.4</v>
      </c>
    </row>
    <row r="30" spans="2:5" ht="63" thickBot="1">
      <c r="B30" s="9" t="s">
        <v>62</v>
      </c>
      <c r="C30" s="7" t="s">
        <v>32</v>
      </c>
      <c r="D30" s="16">
        <v>125.4</v>
      </c>
      <c r="E30" s="19">
        <v>125.4</v>
      </c>
    </row>
    <row r="31" spans="2:5" ht="47.25" thickBot="1">
      <c r="B31" s="9" t="s">
        <v>63</v>
      </c>
      <c r="C31" s="7" t="s">
        <v>44</v>
      </c>
      <c r="D31" s="16">
        <v>1</v>
      </c>
      <c r="E31" s="19">
        <v>1</v>
      </c>
    </row>
    <row r="32" spans="2:5" ht="31.5" thickBot="1">
      <c r="B32" s="9" t="s">
        <v>28</v>
      </c>
      <c r="C32" s="7" t="s">
        <v>29</v>
      </c>
      <c r="D32" s="16">
        <v>70</v>
      </c>
      <c r="E32" s="21">
        <v>70</v>
      </c>
    </row>
    <row r="33" spans="2:5" ht="15.75" thickBot="1">
      <c r="B33" s="30" t="s">
        <v>30</v>
      </c>
      <c r="C33" s="31"/>
      <c r="D33" s="18">
        <f>D10+D29</f>
        <v>18982.800000000003</v>
      </c>
      <c r="E33" s="22">
        <f>E10+E29</f>
        <v>19535.300000000003</v>
      </c>
    </row>
  </sheetData>
  <sheetProtection/>
  <mergeCells count="8">
    <mergeCell ref="B33:C33"/>
    <mergeCell ref="B7:B8"/>
    <mergeCell ref="C7:C8"/>
    <mergeCell ref="C1:E1"/>
    <mergeCell ref="B2:E2"/>
    <mergeCell ref="B3:E3"/>
    <mergeCell ref="B4:E4"/>
    <mergeCell ref="B5:E5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2017-05-24T06:47:19Z</cp:lastPrinted>
  <dcterms:created xsi:type="dcterms:W3CDTF">1996-10-08T23:32:33Z</dcterms:created>
  <dcterms:modified xsi:type="dcterms:W3CDTF">2017-05-24T06:47:22Z</dcterms:modified>
  <cp:category/>
  <cp:version/>
  <cp:contentType/>
  <cp:contentStatus/>
</cp:coreProperties>
</file>